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Rules" sheetId="1" r:id="rId1"/>
    <sheet name="Week 1" sheetId="2" r:id="rId2"/>
    <sheet name="Week 2" sheetId="3" r:id="rId3"/>
    <sheet name="Tables Week 1" sheetId="4" r:id="rId4"/>
    <sheet name="Tables Week 2" sheetId="5" r:id="rId5"/>
    <sheet name="Finals" sheetId="6" r:id="rId6"/>
  </sheets>
  <definedNames>
    <definedName name="_xlnm.Print_Area" localSheetId="5">'Finals'!$A$1:$Q$29</definedName>
    <definedName name="_xlnm.Print_Area" localSheetId="2">'Week 2'!$A$1:$P$32</definedName>
  </definedNames>
  <calcPr fullCalcOnLoad="1"/>
</workbook>
</file>

<file path=xl/sharedStrings.xml><?xml version="1.0" encoding="utf-8"?>
<sst xmlns="http://schemas.openxmlformats.org/spreadsheetml/2006/main" count="822" uniqueCount="163">
  <si>
    <t>YYL SIXES RULES</t>
  </si>
  <si>
    <t>The normal rules of football will apply except that there will be no offside.</t>
  </si>
  <si>
    <t>Every team in the Yau Yee League will participate.</t>
  </si>
  <si>
    <t>Every team must be ready to play at the appointed time.</t>
  </si>
  <si>
    <t>Teams are expected to bring squads of at least 8 players. The minimum number of players is 4.</t>
  </si>
  <si>
    <t>Teams may use only their own registered players.</t>
  </si>
  <si>
    <t xml:space="preserve">There is no limit on substitutes. It is not necessary to request the referee's permission before making  </t>
  </si>
  <si>
    <t xml:space="preserve">substitutions. Substitutes must enter the game from the half-way line and may not do so until the </t>
  </si>
  <si>
    <t>substituted player has left the field.  Substituted players may return to play.</t>
  </si>
  <si>
    <t xml:space="preserve">Any player receiving a red card will be suspended for a minimum of one game.  Any player receiving </t>
  </si>
  <si>
    <t>2 yellow cards on any day will be suspended for the next match.</t>
  </si>
  <si>
    <t>Matches will be 12 minutes one-way in the group stages of weeks 1 and 2.</t>
  </si>
  <si>
    <t>Win = 4 points, draw game = 2 points and 1 point for each goal scored.</t>
  </si>
  <si>
    <t>YYL Cup Finalists Automatically qualify for 2nd Week.</t>
  </si>
  <si>
    <t>Qualifying teams picked randomly in Group draw for finals</t>
  </si>
  <si>
    <t>in Each Group of 5 will Qualify for Week 2.</t>
  </si>
  <si>
    <t>will follow sequentially for all groups (ie 5th placed team in Div 4 will be Team 1 in Group B and so on).</t>
  </si>
  <si>
    <t xml:space="preserve">For semi-final and final games ending in a tie, both teams will be reduced to 4 players for 5 minutes </t>
  </si>
  <si>
    <t xml:space="preserve">one way started by a drop-ball on the centre circle.  Should the game still be tied it will be decided on </t>
  </si>
  <si>
    <t>6 Groups of 5 teams (6 Pitches)</t>
  </si>
  <si>
    <t>Shield Final</t>
  </si>
  <si>
    <t>Bowl Final</t>
  </si>
  <si>
    <t>penalties - 3 penalties per team and then sudden death if necessary.</t>
  </si>
  <si>
    <t>Pitch #1</t>
  </si>
  <si>
    <t>Pitch #2</t>
  </si>
  <si>
    <t>Pitch #3</t>
  </si>
  <si>
    <t>Pitch #4</t>
  </si>
  <si>
    <t>Plate Final</t>
  </si>
  <si>
    <t>Cup Final</t>
  </si>
  <si>
    <t>4 Groups of 6 Teams (4 Pitches)</t>
  </si>
  <si>
    <t>2 Groups of 6 teams &amp; 1 Group of 5 teams (4 Pitches)</t>
  </si>
  <si>
    <t xml:space="preserve">Top 3 Placed Teams in Each Group of 6 &amp; Top 2 Placed Teams, plus 2 best overall 3rd Placed Teams </t>
  </si>
  <si>
    <t xml:space="preserve">For 1st week team A in Group 1 will be the 4th placed team in YYL Div 4 on 6th April 2009 and this  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</si>
  <si>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</si>
  <si>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</si>
  <si>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</si>
  <si>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</si>
  <si>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</si>
  <si>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</si>
  <si>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</si>
  <si>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</si>
  <si>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</si>
  <si>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Scorpions</t>
  </si>
  <si>
    <t>HKU70s</t>
  </si>
  <si>
    <t>Dynamo</t>
  </si>
  <si>
    <t>HOB</t>
  </si>
  <si>
    <t>Bapcoll</t>
  </si>
  <si>
    <t>Skyline</t>
  </si>
  <si>
    <t>Barclays</t>
  </si>
  <si>
    <t>Youth Coaches</t>
  </si>
  <si>
    <t>Wanderers</t>
  </si>
  <si>
    <t>Colts</t>
  </si>
  <si>
    <t>KCC</t>
  </si>
  <si>
    <t>Dragons</t>
  </si>
  <si>
    <t>Albion</t>
  </si>
  <si>
    <t>Squadron</t>
  </si>
  <si>
    <t>ANP</t>
  </si>
  <si>
    <t>French Kiss</t>
  </si>
  <si>
    <t>Mobsters</t>
  </si>
  <si>
    <t>Boca</t>
  </si>
  <si>
    <t>GAS</t>
  </si>
  <si>
    <t>White Youth</t>
  </si>
  <si>
    <t>Spartans</t>
  </si>
  <si>
    <t>University</t>
  </si>
  <si>
    <t>WYFC84</t>
  </si>
  <si>
    <t>Oxford</t>
  </si>
  <si>
    <t>Yan Po</t>
  </si>
  <si>
    <t>Hoo Cheung</t>
  </si>
  <si>
    <t>CSOB</t>
  </si>
  <si>
    <t>HKUSA</t>
  </si>
  <si>
    <t>Colloids</t>
  </si>
  <si>
    <t>HKSS</t>
  </si>
  <si>
    <t>Hearts</t>
  </si>
  <si>
    <t>Grasshoppers</t>
  </si>
  <si>
    <t>Darts</t>
  </si>
  <si>
    <t>Azzurri</t>
  </si>
  <si>
    <t>Amphibians</t>
  </si>
  <si>
    <t>CAPS</t>
  </si>
  <si>
    <t>WYFC06</t>
  </si>
  <si>
    <t>GGFC</t>
  </si>
  <si>
    <t>OBA</t>
  </si>
  <si>
    <t>Hung Art</t>
  </si>
  <si>
    <t>Rising Sun</t>
  </si>
  <si>
    <t>Crusaders</t>
  </si>
  <si>
    <t>Power 22</t>
  </si>
  <si>
    <t>Corinthains</t>
  </si>
  <si>
    <t xml:space="preserve">Frenck Kiss </t>
  </si>
  <si>
    <t>Corinthians</t>
  </si>
  <si>
    <t>Swiss XI</t>
  </si>
  <si>
    <t>vs</t>
  </si>
  <si>
    <t>Stan Chartered</t>
  </si>
  <si>
    <t>Pitch #6</t>
  </si>
  <si>
    <t>Pitch #5</t>
  </si>
  <si>
    <t>P</t>
  </si>
  <si>
    <t>W</t>
  </si>
  <si>
    <t>D</t>
  </si>
  <si>
    <t>L</t>
  </si>
  <si>
    <t>F</t>
  </si>
  <si>
    <t>A</t>
  </si>
  <si>
    <t>Pts</t>
  </si>
  <si>
    <t>0-2</t>
  </si>
  <si>
    <t>3-0</t>
  </si>
  <si>
    <t>1-0</t>
  </si>
  <si>
    <t>0-1</t>
  </si>
  <si>
    <t>2-0</t>
  </si>
  <si>
    <t>0-0</t>
  </si>
  <si>
    <t>5-0</t>
  </si>
  <si>
    <t>4-0</t>
  </si>
  <si>
    <t>6-0</t>
  </si>
  <si>
    <t>0-3</t>
  </si>
  <si>
    <t>0-5</t>
  </si>
  <si>
    <t>1--1</t>
  </si>
  <si>
    <t>1--4</t>
  </si>
  <si>
    <t>2--2</t>
  </si>
  <si>
    <t>3--1</t>
  </si>
  <si>
    <t>0-4</t>
  </si>
  <si>
    <t>1--2</t>
  </si>
  <si>
    <t>2--1</t>
  </si>
  <si>
    <t>1--3</t>
  </si>
  <si>
    <t>Antonhill</t>
  </si>
  <si>
    <t>USRC</t>
  </si>
  <si>
    <t>Swiss</t>
  </si>
  <si>
    <t>Group A</t>
  </si>
  <si>
    <t>Group B</t>
  </si>
  <si>
    <t>Group C</t>
  </si>
  <si>
    <t>Group D</t>
  </si>
  <si>
    <t>4C</t>
  </si>
  <si>
    <t>2A</t>
  </si>
  <si>
    <t>4B</t>
  </si>
  <si>
    <t>3C</t>
  </si>
  <si>
    <t>3A</t>
  </si>
  <si>
    <t>2B</t>
  </si>
  <si>
    <t>2D</t>
  </si>
  <si>
    <t>1A</t>
  </si>
  <si>
    <t>1B</t>
  </si>
  <si>
    <t>3B</t>
  </si>
  <si>
    <t>3A/3C</t>
  </si>
  <si>
    <t>2A/2C</t>
  </si>
  <si>
    <t>1A/1C</t>
  </si>
  <si>
    <t>Shield Semi Final</t>
  </si>
  <si>
    <t>Bowl Semi Final</t>
  </si>
  <si>
    <t>Plate Semi Final</t>
  </si>
  <si>
    <t>Cup Semi Final</t>
  </si>
  <si>
    <t>1D</t>
  </si>
  <si>
    <t>3--0</t>
  </si>
  <si>
    <t>0--0</t>
  </si>
  <si>
    <t>4--2</t>
  </si>
  <si>
    <t>0--3</t>
  </si>
  <si>
    <t>1--0</t>
  </si>
  <si>
    <t>0--1</t>
  </si>
  <si>
    <t>2--3</t>
  </si>
  <si>
    <t>2--0</t>
  </si>
  <si>
    <t>1--5</t>
  </si>
  <si>
    <t>0--4</t>
  </si>
  <si>
    <t>0--2</t>
  </si>
  <si>
    <t>SUNDAY 7TH JUNE</t>
  </si>
  <si>
    <t>Dragons/4C</t>
  </si>
  <si>
    <t>4B/Hoo Cheung</t>
  </si>
  <si>
    <t>3B/Squadron</t>
  </si>
  <si>
    <t>2B/University</t>
  </si>
  <si>
    <t>1B/Swiss</t>
  </si>
  <si>
    <t xml:space="preserve">Game Duration for all semi-finals will be 10 minutes each way with 2 minutes half-time.  </t>
  </si>
  <si>
    <t xml:space="preserve">Duration of finals will be 15 minutes each way with 2 minutes half time. 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</si>
</sst>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* #,##0_);_(* \(#,##0\);_(* &quot;-&quot;_);_(@_)"/>
    <numFmt numFmtId="170" formatCode="_(&quot;HK$&quot;* #,##0.00_);_(&quot;HK$&quot;* \(#,##0.00\);_(&quot;HK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</numFmts>
  <fonts count="9">
    <font>
      <sz val="12"/>
      <name val="新細明體"/>
      <family val="1"/>
    </font>
    <font>
      <sz val="9"/>
      <name val="新細明體"/>
      <family val="1"/>
    </font>
    <font>
      <b/>
      <u val="single"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sz val="8"/>
      <name val="新細明體"/>
      <family val="1"/>
    </font>
    <font>
      <b/>
      <sz val="12"/>
      <name val="新細明體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0" fontId="0" fillId="0" borderId="0" xfId="0" applyNumberFormat="1" applyBorder="1" applyAlignment="1">
      <alignment horizontal="left" vertical="center"/>
    </xf>
    <xf numFmtId="20" fontId="0" fillId="0" borderId="0" xfId="0" applyNumberForma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16" fontId="0" fillId="0" borderId="0" xfId="0" applyNumberFormat="1" applyAlignment="1">
      <alignment vertical="center"/>
    </xf>
    <xf numFmtId="0" fontId="0" fillId="0" borderId="16" xfId="0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6" fontId="0" fillId="0" borderId="9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20" fontId="0" fillId="0" borderId="0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4</xdr:row>
      <xdr:rowOff>276225</xdr:rowOff>
    </xdr:from>
    <xdr:ext cx="76200" cy="247650"/>
    <xdr:sp>
      <xdr:nvSpPr>
        <xdr:cNvPr id="1" name="TextBox 1"/>
        <xdr:cNvSpPr txBox="1">
          <a:spLocks noChangeArrowheads="1"/>
        </xdr:cNvSpPr>
      </xdr:nvSpPr>
      <xdr:spPr>
        <a:xfrm>
          <a:off x="323850" y="151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6"/>
  <sheetViews>
    <sheetView tabSelected="1" view="pageBreakPreview" zoomScale="60" workbookViewId="0" topLeftCell="A1">
      <selection activeCell="B23" sqref="B23"/>
    </sheetView>
  </sheetViews>
  <sheetFormatPr defaultColWidth="9.00390625" defaultRowHeight="16.5"/>
  <sheetData>
    <row r="2" spans="1:26" ht="33.75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2"/>
    </row>
    <row r="3" spans="1:16" ht="3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P3" s="3"/>
    </row>
    <row r="4" spans="1:25" ht="33">
      <c r="A4" s="5">
        <v>1</v>
      </c>
      <c r="B4" s="6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7"/>
      <c r="S4" s="7"/>
      <c r="T4" s="7"/>
      <c r="U4" s="7"/>
      <c r="V4" s="7"/>
      <c r="W4" s="7"/>
      <c r="X4" s="7"/>
      <c r="Y4" s="7"/>
    </row>
    <row r="5" spans="1:25" ht="33">
      <c r="A5" s="5">
        <v>2</v>
      </c>
      <c r="B5" s="6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  <c r="R5" s="7"/>
      <c r="S5" s="7"/>
      <c r="T5" s="7"/>
      <c r="U5" s="7"/>
      <c r="V5" s="7"/>
      <c r="W5" s="7"/>
      <c r="X5" s="7"/>
      <c r="Y5" s="7"/>
    </row>
    <row r="6" spans="1:25" ht="33">
      <c r="A6" s="5">
        <v>3</v>
      </c>
      <c r="B6" s="6" t="s">
        <v>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7"/>
      <c r="S6" s="7"/>
      <c r="T6" s="7"/>
      <c r="U6" s="7"/>
      <c r="V6" s="7"/>
      <c r="W6" s="7"/>
      <c r="X6" s="7"/>
      <c r="Y6" s="7"/>
    </row>
    <row r="7" spans="1:25" ht="33">
      <c r="A7" s="5">
        <v>4</v>
      </c>
      <c r="B7" s="6" t="s">
        <v>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  <c r="R7" s="7"/>
      <c r="S7" s="7"/>
      <c r="T7" s="7"/>
      <c r="U7" s="7"/>
      <c r="V7" s="7"/>
      <c r="W7" s="7"/>
      <c r="X7" s="7"/>
      <c r="Y7" s="7"/>
    </row>
    <row r="8" spans="1:25" ht="33">
      <c r="A8" s="5">
        <v>5</v>
      </c>
      <c r="B8" s="6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7"/>
      <c r="R8" s="7"/>
      <c r="S8" s="7"/>
      <c r="T8" s="7"/>
      <c r="U8" s="7"/>
      <c r="V8" s="7"/>
      <c r="W8" s="7"/>
      <c r="X8" s="7"/>
      <c r="Y8" s="7"/>
    </row>
    <row r="9" spans="1:25" ht="33">
      <c r="A9" s="71">
        <v>6</v>
      </c>
      <c r="B9" s="6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7"/>
      <c r="R9" s="7"/>
      <c r="S9" s="7"/>
      <c r="T9" s="7"/>
      <c r="U9" s="7"/>
      <c r="V9" s="7"/>
      <c r="W9" s="7"/>
      <c r="X9" s="7"/>
      <c r="Y9" s="7"/>
    </row>
    <row r="10" spans="1:25" ht="33">
      <c r="A10" s="72"/>
      <c r="B10" s="6" t="s">
        <v>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7"/>
      <c r="R10" s="7"/>
      <c r="S10" s="7"/>
      <c r="T10" s="7"/>
      <c r="U10" s="7"/>
      <c r="V10" s="7"/>
      <c r="W10" s="7"/>
      <c r="X10" s="7"/>
      <c r="Y10" s="7"/>
    </row>
    <row r="11" spans="1:25" ht="33">
      <c r="A11" s="72"/>
      <c r="B11" s="6" t="s">
        <v>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7"/>
      <c r="R11" s="7"/>
      <c r="S11" s="7"/>
      <c r="T11" s="7"/>
      <c r="U11" s="7"/>
      <c r="V11" s="7"/>
      <c r="W11" s="7"/>
      <c r="X11" s="7"/>
      <c r="Y11" s="7"/>
    </row>
    <row r="12" spans="1:25" ht="33">
      <c r="A12" s="71">
        <v>7</v>
      </c>
      <c r="B12" s="6" t="s">
        <v>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7"/>
      <c r="R12" s="7"/>
      <c r="S12" s="7"/>
      <c r="T12" s="7"/>
      <c r="U12" s="7"/>
      <c r="V12" s="7"/>
      <c r="W12" s="7"/>
      <c r="X12" s="7"/>
      <c r="Y12" s="7"/>
    </row>
    <row r="13" spans="1:25" ht="33">
      <c r="A13" s="72"/>
      <c r="B13" s="6" t="s">
        <v>10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7"/>
      <c r="R13" s="7"/>
      <c r="S13" s="7"/>
      <c r="T13" s="7"/>
      <c r="U13" s="7"/>
      <c r="V13" s="7"/>
      <c r="W13" s="7"/>
      <c r="X13" s="7"/>
      <c r="Y13" s="7"/>
    </row>
    <row r="14" spans="1:25" ht="33">
      <c r="A14" s="5">
        <v>8</v>
      </c>
      <c r="B14" s="6" t="s">
        <v>11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7"/>
      <c r="R14" s="7"/>
      <c r="S14" s="7"/>
      <c r="T14" s="7"/>
      <c r="U14" s="7"/>
      <c r="V14" s="7"/>
      <c r="W14" s="7"/>
      <c r="X14" s="7"/>
      <c r="Y14" s="7"/>
    </row>
    <row r="15" spans="1:25" ht="33">
      <c r="A15" s="5">
        <v>9</v>
      </c>
      <c r="B15" s="6" t="s">
        <v>12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7"/>
      <c r="R15" s="7"/>
      <c r="S15" s="7"/>
      <c r="T15" s="7"/>
      <c r="U15" s="7"/>
      <c r="V15" s="7"/>
      <c r="W15" s="7"/>
      <c r="X15" s="7"/>
      <c r="Y15" s="7"/>
    </row>
    <row r="16" spans="1:25" ht="33">
      <c r="A16" s="5">
        <v>10</v>
      </c>
      <c r="B16" s="6" t="s">
        <v>13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7"/>
      <c r="R16" s="7"/>
      <c r="S16" s="7"/>
      <c r="T16" s="7"/>
      <c r="U16" s="7"/>
      <c r="V16" s="7"/>
      <c r="W16" s="7"/>
      <c r="X16" s="7"/>
      <c r="Y16" s="7"/>
    </row>
    <row r="17" spans="1:25" ht="33">
      <c r="A17" s="5">
        <v>11</v>
      </c>
      <c r="B17" s="6" t="s">
        <v>14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7"/>
      <c r="R17" s="7"/>
      <c r="S17" s="7"/>
      <c r="T17" s="7"/>
      <c r="U17" s="7"/>
      <c r="V17" s="7"/>
      <c r="W17" s="7"/>
      <c r="X17" s="7"/>
      <c r="Y17" s="7"/>
    </row>
    <row r="18" spans="1:25" ht="33">
      <c r="A18" s="71">
        <v>12</v>
      </c>
      <c r="B18" s="4" t="s">
        <v>31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7"/>
      <c r="R18" s="7"/>
      <c r="S18" s="7"/>
      <c r="T18" s="7"/>
      <c r="U18" s="7"/>
      <c r="V18" s="7"/>
      <c r="W18" s="7"/>
      <c r="X18" s="7"/>
      <c r="Y18" s="7"/>
    </row>
    <row r="19" spans="1:25" ht="33">
      <c r="A19" s="72"/>
      <c r="B19" s="8" t="s">
        <v>15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33">
      <c r="A20" s="71">
        <v>13</v>
      </c>
      <c r="B20" s="4" t="s">
        <v>32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7"/>
      <c r="R20" s="7"/>
      <c r="S20" s="7"/>
      <c r="T20" s="7"/>
      <c r="U20" s="7"/>
      <c r="V20" s="7"/>
      <c r="W20" s="7"/>
      <c r="X20" s="7"/>
      <c r="Y20" s="7"/>
    </row>
    <row r="21" spans="1:25" ht="33">
      <c r="A21" s="72"/>
      <c r="B21" s="4" t="s">
        <v>16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7"/>
      <c r="R21" s="7"/>
      <c r="S21" s="7"/>
      <c r="T21" s="7"/>
      <c r="U21" s="7"/>
      <c r="V21" s="7"/>
      <c r="W21" s="7"/>
      <c r="X21" s="7"/>
      <c r="Y21" s="7"/>
    </row>
    <row r="22" spans="1:25" ht="33">
      <c r="A22" s="5">
        <v>14</v>
      </c>
      <c r="B22" s="4" t="s">
        <v>161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7"/>
      <c r="R22" s="7"/>
      <c r="S22" s="7"/>
      <c r="T22" s="7"/>
      <c r="U22" s="7"/>
      <c r="V22" s="7"/>
      <c r="W22" s="7"/>
      <c r="X22" s="7"/>
      <c r="Y22" s="7"/>
    </row>
    <row r="23" spans="1:25" ht="33">
      <c r="A23" s="5">
        <v>15</v>
      </c>
      <c r="B23" s="4" t="s">
        <v>162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7"/>
      <c r="R23" s="7"/>
      <c r="S23" s="7"/>
      <c r="T23" s="7"/>
      <c r="U23" s="7"/>
      <c r="V23" s="7"/>
      <c r="W23" s="7"/>
      <c r="X23" s="7"/>
      <c r="Y23" s="7"/>
    </row>
    <row r="24" spans="1:25" ht="33">
      <c r="A24" s="71">
        <v>16</v>
      </c>
      <c r="B24" s="4" t="s">
        <v>17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7"/>
      <c r="R24" s="7"/>
      <c r="S24" s="7"/>
      <c r="T24" s="7"/>
      <c r="U24" s="7"/>
      <c r="V24" s="7"/>
      <c r="W24" s="7"/>
      <c r="X24" s="7"/>
      <c r="Y24" s="7"/>
    </row>
    <row r="25" spans="1:25" ht="33">
      <c r="A25" s="72"/>
      <c r="B25" s="4" t="s">
        <v>18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7"/>
      <c r="R25" s="7"/>
      <c r="S25" s="7"/>
      <c r="T25" s="7"/>
      <c r="U25" s="7"/>
      <c r="V25" s="7"/>
      <c r="W25" s="7"/>
      <c r="X25" s="7"/>
      <c r="Y25" s="7"/>
    </row>
    <row r="26" spans="1:25" ht="33">
      <c r="A26" s="72"/>
      <c r="B26" s="4" t="s">
        <v>22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</sheetData>
  <mergeCells count="6">
    <mergeCell ref="A20:A21"/>
    <mergeCell ref="A24:A26"/>
    <mergeCell ref="A2:Y2"/>
    <mergeCell ref="A9:A11"/>
    <mergeCell ref="A12:A13"/>
    <mergeCell ref="A18:A19"/>
  </mergeCells>
  <printOptions/>
  <pageMargins left="0.75" right="0.75" top="1" bottom="1" header="0.5" footer="0.5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2"/>
  <sheetViews>
    <sheetView workbookViewId="0" topLeftCell="B27">
      <selection activeCell="W35" sqref="W35"/>
    </sheetView>
  </sheetViews>
  <sheetFormatPr defaultColWidth="9.00390625" defaultRowHeight="16.5"/>
  <cols>
    <col min="2" max="2" width="12.375" style="0" bestFit="1" customWidth="1"/>
    <col min="3" max="3" width="6.625" style="0" bestFit="1" customWidth="1"/>
    <col min="4" max="4" width="10.875" style="0" bestFit="1" customWidth="1"/>
    <col min="5" max="5" width="3.50390625" style="0" customWidth="1"/>
    <col min="6" max="6" width="10.875" style="0" bestFit="1" customWidth="1"/>
    <col min="7" max="7" width="7.00390625" style="0" customWidth="1"/>
    <col min="8" max="8" width="11.25390625" style="0" customWidth="1"/>
    <col min="9" max="9" width="3.00390625" style="0" customWidth="1"/>
    <col min="10" max="10" width="12.375" style="0" bestFit="1" customWidth="1"/>
    <col min="11" max="11" width="5.50390625" style="0" customWidth="1"/>
    <col min="12" max="12" width="10.375" style="0" bestFit="1" customWidth="1"/>
    <col min="13" max="13" width="3.50390625" style="0" customWidth="1"/>
    <col min="14" max="14" width="12.375" style="0" bestFit="1" customWidth="1"/>
    <col min="15" max="15" width="4.00390625" style="0" customWidth="1"/>
    <col min="16" max="16" width="11.00390625" style="0" customWidth="1"/>
    <col min="17" max="17" width="3.50390625" style="0" customWidth="1"/>
    <col min="18" max="18" width="11.50390625" style="0" bestFit="1" customWidth="1"/>
    <col min="19" max="19" width="3.75390625" style="0" customWidth="1"/>
    <col min="20" max="20" width="11.50390625" style="0" bestFit="1" customWidth="1"/>
    <col min="21" max="21" width="2.875" style="0" customWidth="1"/>
    <col min="22" max="22" width="13.00390625" style="0" bestFit="1" customWidth="1"/>
    <col min="23" max="23" width="5.125" style="0" customWidth="1"/>
    <col min="24" max="24" width="8.625" style="0" bestFit="1" customWidth="1"/>
  </cols>
  <sheetData>
    <row r="1" ht="16.5">
      <c r="B1" t="s">
        <v>30</v>
      </c>
    </row>
    <row r="2" ht="17.25" thickBot="1"/>
    <row r="3" spans="1:16" ht="16.5">
      <c r="A3" s="13"/>
      <c r="B3" s="84" t="s">
        <v>33</v>
      </c>
      <c r="C3" s="85"/>
      <c r="D3" s="86"/>
      <c r="E3" s="11"/>
      <c r="F3" s="84" t="s">
        <v>34</v>
      </c>
      <c r="G3" s="85"/>
      <c r="H3" s="86"/>
      <c r="J3" s="84" t="s">
        <v>35</v>
      </c>
      <c r="K3" s="85"/>
      <c r="L3" s="86"/>
      <c r="P3" s="13"/>
    </row>
    <row r="4" spans="1:16" ht="16.5">
      <c r="A4" s="7"/>
      <c r="B4" s="78" t="s">
        <v>42</v>
      </c>
      <c r="C4" s="79"/>
      <c r="D4" s="80"/>
      <c r="F4" s="78" t="s">
        <v>90</v>
      </c>
      <c r="G4" s="79"/>
      <c r="H4" s="80"/>
      <c r="J4" s="70" t="s">
        <v>44</v>
      </c>
      <c r="K4" s="87"/>
      <c r="L4" s="88"/>
      <c r="P4" s="7"/>
    </row>
    <row r="5" spans="1:16" ht="16.5">
      <c r="A5" s="7"/>
      <c r="B5" s="78" t="s">
        <v>50</v>
      </c>
      <c r="C5" s="79"/>
      <c r="D5" s="80"/>
      <c r="F5" s="78" t="s">
        <v>51</v>
      </c>
      <c r="G5" s="79"/>
      <c r="H5" s="80"/>
      <c r="J5" s="78" t="s">
        <v>88</v>
      </c>
      <c r="K5" s="79"/>
      <c r="L5" s="80"/>
      <c r="P5" s="7"/>
    </row>
    <row r="6" spans="1:16" ht="16.5">
      <c r="A6" s="7"/>
      <c r="B6" s="78" t="s">
        <v>57</v>
      </c>
      <c r="C6" s="79"/>
      <c r="D6" s="80"/>
      <c r="F6" s="78" t="s">
        <v>58</v>
      </c>
      <c r="G6" s="79"/>
      <c r="H6" s="80"/>
      <c r="J6" s="78" t="s">
        <v>59</v>
      </c>
      <c r="K6" s="79"/>
      <c r="L6" s="80"/>
      <c r="P6" s="7"/>
    </row>
    <row r="7" spans="1:16" ht="16.5">
      <c r="A7" s="7"/>
      <c r="B7" s="78" t="s">
        <v>66</v>
      </c>
      <c r="C7" s="79"/>
      <c r="D7" s="80"/>
      <c r="F7" s="78" t="s">
        <v>67</v>
      </c>
      <c r="G7" s="79"/>
      <c r="H7" s="80"/>
      <c r="J7" s="78" t="s">
        <v>68</v>
      </c>
      <c r="K7" s="79"/>
      <c r="L7" s="80"/>
      <c r="P7" s="7"/>
    </row>
    <row r="8" spans="1:16" ht="17.25" thickBot="1">
      <c r="A8" s="7"/>
      <c r="B8" s="78" t="s">
        <v>75</v>
      </c>
      <c r="C8" s="79"/>
      <c r="D8" s="80"/>
      <c r="F8" s="78" t="s">
        <v>76</v>
      </c>
      <c r="G8" s="79"/>
      <c r="H8" s="80"/>
      <c r="J8" s="81" t="s">
        <v>77</v>
      </c>
      <c r="K8" s="82"/>
      <c r="L8" s="83"/>
      <c r="P8" s="7"/>
    </row>
    <row r="9" spans="1:12" ht="17.25" thickBot="1">
      <c r="A9" s="7"/>
      <c r="B9" s="81" t="s">
        <v>84</v>
      </c>
      <c r="C9" s="82"/>
      <c r="D9" s="83"/>
      <c r="F9" s="81" t="s">
        <v>85</v>
      </c>
      <c r="G9" s="82"/>
      <c r="H9" s="83"/>
      <c r="J9" s="74"/>
      <c r="K9" s="74"/>
      <c r="L9" s="74"/>
    </row>
    <row r="10" ht="17.25" thickBot="1">
      <c r="C10" s="54"/>
    </row>
    <row r="11" spans="2:16" ht="16.5">
      <c r="B11" s="75" t="s">
        <v>23</v>
      </c>
      <c r="C11" s="76"/>
      <c r="D11" s="77"/>
      <c r="F11" s="75" t="s">
        <v>24</v>
      </c>
      <c r="G11" s="76"/>
      <c r="H11" s="77"/>
      <c r="J11" s="75" t="s">
        <v>25</v>
      </c>
      <c r="K11" s="76"/>
      <c r="L11" s="77"/>
      <c r="M11" s="2"/>
      <c r="N11" s="75" t="s">
        <v>26</v>
      </c>
      <c r="O11" s="76"/>
      <c r="P11" s="77"/>
    </row>
    <row r="12" spans="1:16" ht="16.5">
      <c r="A12" s="27">
        <v>0.375</v>
      </c>
      <c r="B12" s="14" t="s">
        <v>42</v>
      </c>
      <c r="C12" s="53" t="s">
        <v>100</v>
      </c>
      <c r="D12" s="15" t="s">
        <v>50</v>
      </c>
      <c r="F12" s="14" t="s">
        <v>86</v>
      </c>
      <c r="G12" s="12" t="s">
        <v>104</v>
      </c>
      <c r="H12" s="15" t="s">
        <v>66</v>
      </c>
      <c r="J12" s="14" t="s">
        <v>75</v>
      </c>
      <c r="K12" s="53" t="s">
        <v>111</v>
      </c>
      <c r="L12" s="15" t="s">
        <v>84</v>
      </c>
      <c r="M12" s="7"/>
      <c r="N12" s="14" t="s">
        <v>90</v>
      </c>
      <c r="O12" s="12" t="s">
        <v>100</v>
      </c>
      <c r="P12" s="15" t="s">
        <v>51</v>
      </c>
    </row>
    <row r="13" spans="1:16" ht="16.5">
      <c r="A13" s="27">
        <v>0.3854166666666667</v>
      </c>
      <c r="B13" s="14" t="s">
        <v>58</v>
      </c>
      <c r="C13" s="12" t="s">
        <v>101</v>
      </c>
      <c r="D13" s="15" t="s">
        <v>67</v>
      </c>
      <c r="F13" s="14" t="s">
        <v>76</v>
      </c>
      <c r="G13" s="12" t="s">
        <v>102</v>
      </c>
      <c r="H13" s="15" t="s">
        <v>87</v>
      </c>
      <c r="J13" s="55" t="s">
        <v>44</v>
      </c>
      <c r="K13" s="12" t="s">
        <v>103</v>
      </c>
      <c r="L13" s="15" t="s">
        <v>88</v>
      </c>
      <c r="M13" s="7"/>
      <c r="N13" s="14" t="s">
        <v>59</v>
      </c>
      <c r="O13" s="12" t="s">
        <v>104</v>
      </c>
      <c r="P13" s="15" t="s">
        <v>68</v>
      </c>
    </row>
    <row r="14" spans="1:16" ht="16.5">
      <c r="A14" s="27">
        <v>0.3958333333333333</v>
      </c>
      <c r="B14" s="14" t="s">
        <v>42</v>
      </c>
      <c r="C14" s="12" t="s">
        <v>102</v>
      </c>
      <c r="D14" s="15" t="s">
        <v>66</v>
      </c>
      <c r="F14" s="14" t="s">
        <v>50</v>
      </c>
      <c r="G14" s="12" t="s">
        <v>105</v>
      </c>
      <c r="H14" s="15" t="s">
        <v>75</v>
      </c>
      <c r="J14" s="14" t="s">
        <v>57</v>
      </c>
      <c r="K14" s="12" t="s">
        <v>101</v>
      </c>
      <c r="L14" s="15" t="s">
        <v>84</v>
      </c>
      <c r="M14" s="7"/>
      <c r="N14" s="14"/>
      <c r="O14" s="12"/>
      <c r="P14" s="15"/>
    </row>
    <row r="15" spans="1:16" ht="16.5">
      <c r="A15" s="27">
        <v>0.40625</v>
      </c>
      <c r="B15" s="14" t="s">
        <v>90</v>
      </c>
      <c r="C15" s="12" t="s">
        <v>103</v>
      </c>
      <c r="D15" s="15" t="s">
        <v>67</v>
      </c>
      <c r="F15" s="14" t="s">
        <v>51</v>
      </c>
      <c r="G15" s="12" t="s">
        <v>106</v>
      </c>
      <c r="H15" s="15" t="s">
        <v>76</v>
      </c>
      <c r="J15" s="14" t="s">
        <v>58</v>
      </c>
      <c r="K15" s="12" t="s">
        <v>102</v>
      </c>
      <c r="L15" s="15" t="s">
        <v>85</v>
      </c>
      <c r="M15" s="7"/>
      <c r="N15" s="55" t="s">
        <v>44</v>
      </c>
      <c r="O15" s="12" t="s">
        <v>104</v>
      </c>
      <c r="P15" s="15" t="s">
        <v>68</v>
      </c>
    </row>
    <row r="16" spans="1:16" ht="16.5">
      <c r="A16" s="27">
        <v>0.4166666666666667</v>
      </c>
      <c r="B16" s="14" t="s">
        <v>66</v>
      </c>
      <c r="C16" s="12" t="s">
        <v>100</v>
      </c>
      <c r="D16" s="15" t="s">
        <v>75</v>
      </c>
      <c r="F16" s="14" t="s">
        <v>42</v>
      </c>
      <c r="G16" s="12" t="s">
        <v>103</v>
      </c>
      <c r="H16" s="15" t="s">
        <v>57</v>
      </c>
      <c r="J16" s="14" t="s">
        <v>88</v>
      </c>
      <c r="K16" s="12" t="s">
        <v>104</v>
      </c>
      <c r="L16" s="15" t="s">
        <v>77</v>
      </c>
      <c r="M16" s="7"/>
      <c r="N16" s="14"/>
      <c r="O16" s="12"/>
      <c r="P16" s="15"/>
    </row>
    <row r="17" spans="1:16" ht="16.5">
      <c r="A17" s="27">
        <v>0.4270833333333333</v>
      </c>
      <c r="B17" s="14" t="s">
        <v>50</v>
      </c>
      <c r="C17" s="53" t="s">
        <v>113</v>
      </c>
      <c r="D17" s="15" t="s">
        <v>84</v>
      </c>
      <c r="F17" s="14" t="s">
        <v>67</v>
      </c>
      <c r="G17" s="12" t="s">
        <v>105</v>
      </c>
      <c r="H17" s="15" t="s">
        <v>76</v>
      </c>
      <c r="J17" s="14" t="s">
        <v>90</v>
      </c>
      <c r="K17" s="12" t="s">
        <v>103</v>
      </c>
      <c r="L17" s="15" t="s">
        <v>58</v>
      </c>
      <c r="M17" s="7"/>
      <c r="N17" s="14" t="s">
        <v>51</v>
      </c>
      <c r="O17" s="12" t="s">
        <v>104</v>
      </c>
      <c r="P17" s="15" t="s">
        <v>85</v>
      </c>
    </row>
    <row r="18" spans="1:16" ht="16.5">
      <c r="A18" s="27">
        <v>0.4375</v>
      </c>
      <c r="B18" s="14" t="s">
        <v>42</v>
      </c>
      <c r="C18" s="12" t="s">
        <v>103</v>
      </c>
      <c r="D18" s="15" t="s">
        <v>75</v>
      </c>
      <c r="F18" s="55" t="s">
        <v>44</v>
      </c>
      <c r="G18" s="12" t="s">
        <v>100</v>
      </c>
      <c r="H18" s="15" t="s">
        <v>59</v>
      </c>
      <c r="J18" s="14"/>
      <c r="K18" s="12"/>
      <c r="L18" s="15"/>
      <c r="M18" s="7"/>
      <c r="N18" s="14" t="s">
        <v>68</v>
      </c>
      <c r="O18" s="12" t="s">
        <v>105</v>
      </c>
      <c r="P18" s="15" t="s">
        <v>77</v>
      </c>
    </row>
    <row r="19" spans="1:16" ht="16.5">
      <c r="A19" s="27">
        <v>0.4479166666666667</v>
      </c>
      <c r="B19" s="14" t="s">
        <v>66</v>
      </c>
      <c r="C19" s="53" t="s">
        <v>118</v>
      </c>
      <c r="D19" s="15" t="s">
        <v>84</v>
      </c>
      <c r="F19" s="14" t="s">
        <v>50</v>
      </c>
      <c r="G19" s="12" t="s">
        <v>104</v>
      </c>
      <c r="H19" s="15" t="s">
        <v>57</v>
      </c>
      <c r="J19" s="14" t="s">
        <v>90</v>
      </c>
      <c r="K19" s="12" t="s">
        <v>103</v>
      </c>
      <c r="L19" s="15" t="s">
        <v>76</v>
      </c>
      <c r="M19" s="7"/>
      <c r="N19" s="14" t="s">
        <v>67</v>
      </c>
      <c r="O19" s="12" t="s">
        <v>104</v>
      </c>
      <c r="P19" s="15" t="s">
        <v>85</v>
      </c>
    </row>
    <row r="20" spans="1:16" ht="16.5">
      <c r="A20" s="27">
        <v>0.4583333333333333</v>
      </c>
      <c r="B20" s="14" t="s">
        <v>51</v>
      </c>
      <c r="C20" s="12" t="s">
        <v>103</v>
      </c>
      <c r="D20" s="15" t="s">
        <v>58</v>
      </c>
      <c r="F20" s="55" t="s">
        <v>44</v>
      </c>
      <c r="G20" s="12" t="s">
        <v>103</v>
      </c>
      <c r="H20" s="15" t="s">
        <v>77</v>
      </c>
      <c r="J20" s="14"/>
      <c r="K20" s="12"/>
      <c r="L20" s="15"/>
      <c r="M20" s="7"/>
      <c r="N20" s="14" t="s">
        <v>88</v>
      </c>
      <c r="O20" s="12" t="s">
        <v>104</v>
      </c>
      <c r="P20" s="15" t="s">
        <v>59</v>
      </c>
    </row>
    <row r="21" spans="1:16" ht="16.5">
      <c r="A21" s="27">
        <v>0.46875</v>
      </c>
      <c r="B21" s="14" t="s">
        <v>42</v>
      </c>
      <c r="C21" s="12" t="s">
        <v>102</v>
      </c>
      <c r="D21" s="15" t="s">
        <v>84</v>
      </c>
      <c r="F21" s="14" t="s">
        <v>57</v>
      </c>
      <c r="G21" s="12" t="s">
        <v>102</v>
      </c>
      <c r="H21" s="15" t="s">
        <v>75</v>
      </c>
      <c r="J21" s="14" t="s">
        <v>50</v>
      </c>
      <c r="K21" s="12" t="s">
        <v>104</v>
      </c>
      <c r="L21" s="15" t="s">
        <v>66</v>
      </c>
      <c r="M21" s="7"/>
      <c r="N21" s="14" t="s">
        <v>90</v>
      </c>
      <c r="O21" s="12" t="s">
        <v>105</v>
      </c>
      <c r="P21" s="15" t="s">
        <v>85</v>
      </c>
    </row>
    <row r="22" spans="1:16" ht="16.5">
      <c r="A22" s="27">
        <v>0.4791666666666667</v>
      </c>
      <c r="B22" s="14" t="s">
        <v>51</v>
      </c>
      <c r="C22" s="12" t="s">
        <v>103</v>
      </c>
      <c r="D22" s="15" t="s">
        <v>67</v>
      </c>
      <c r="F22" s="14" t="s">
        <v>58</v>
      </c>
      <c r="G22" s="12" t="s">
        <v>107</v>
      </c>
      <c r="H22" s="15" t="s">
        <v>76</v>
      </c>
      <c r="J22" s="14"/>
      <c r="K22" s="12"/>
      <c r="L22" s="15"/>
      <c r="M22" s="7"/>
      <c r="N22" s="14" t="s">
        <v>88</v>
      </c>
      <c r="O22" s="12" t="s">
        <v>108</v>
      </c>
      <c r="P22" s="15" t="s">
        <v>68</v>
      </c>
    </row>
    <row r="23" spans="1:16" ht="17.25" thickBot="1">
      <c r="A23" s="27">
        <v>0.4895833333333333</v>
      </c>
      <c r="B23" s="16"/>
      <c r="C23" s="26"/>
      <c r="D23" s="17"/>
      <c r="F23" s="16"/>
      <c r="G23" s="26"/>
      <c r="H23" s="17"/>
      <c r="J23" s="16"/>
      <c r="K23" s="26"/>
      <c r="L23" s="17"/>
      <c r="M23" s="7"/>
      <c r="N23" s="16" t="s">
        <v>59</v>
      </c>
      <c r="O23" s="26" t="s">
        <v>104</v>
      </c>
      <c r="P23" s="17" t="s">
        <v>77</v>
      </c>
    </row>
    <row r="24" ht="16.5">
      <c r="A24" s="1"/>
    </row>
    <row r="25" ht="16.5">
      <c r="B25" t="s">
        <v>19</v>
      </c>
    </row>
    <row r="26" ht="17.25" thickBot="1"/>
    <row r="27" spans="2:24" ht="16.5">
      <c r="B27" s="84" t="s">
        <v>36</v>
      </c>
      <c r="C27" s="85"/>
      <c r="D27" s="86"/>
      <c r="F27" s="84" t="s">
        <v>37</v>
      </c>
      <c r="G27" s="85"/>
      <c r="H27" s="86"/>
      <c r="J27" s="84" t="s">
        <v>38</v>
      </c>
      <c r="K27" s="85"/>
      <c r="L27" s="86"/>
      <c r="N27" s="84" t="s">
        <v>39</v>
      </c>
      <c r="O27" s="85"/>
      <c r="P27" s="86"/>
      <c r="R27" s="84" t="s">
        <v>40</v>
      </c>
      <c r="S27" s="85"/>
      <c r="T27" s="86"/>
      <c r="V27" s="84" t="s">
        <v>41</v>
      </c>
      <c r="W27" s="85"/>
      <c r="X27" s="86"/>
    </row>
    <row r="28" spans="2:24" ht="16.5">
      <c r="B28" s="78" t="s">
        <v>43</v>
      </c>
      <c r="C28" s="79"/>
      <c r="D28" s="80"/>
      <c r="F28" s="78" t="s">
        <v>45</v>
      </c>
      <c r="G28" s="79"/>
      <c r="H28" s="80"/>
      <c r="J28" s="78" t="s">
        <v>46</v>
      </c>
      <c r="K28" s="79"/>
      <c r="L28" s="80"/>
      <c r="N28" s="78" t="s">
        <v>47</v>
      </c>
      <c r="O28" s="79"/>
      <c r="P28" s="80"/>
      <c r="R28" s="78" t="s">
        <v>48</v>
      </c>
      <c r="S28" s="79"/>
      <c r="T28" s="80"/>
      <c r="V28" s="78" t="s">
        <v>49</v>
      </c>
      <c r="W28" s="79"/>
      <c r="X28" s="80"/>
    </row>
    <row r="29" spans="2:24" ht="16.5">
      <c r="B29" s="78" t="s">
        <v>52</v>
      </c>
      <c r="C29" s="79"/>
      <c r="D29" s="80"/>
      <c r="F29" s="78">
        <v>816</v>
      </c>
      <c r="G29" s="79"/>
      <c r="H29" s="80"/>
      <c r="J29" s="78" t="s">
        <v>53</v>
      </c>
      <c r="K29" s="79"/>
      <c r="L29" s="80"/>
      <c r="N29" s="78" t="s">
        <v>54</v>
      </c>
      <c r="O29" s="79"/>
      <c r="P29" s="80"/>
      <c r="R29" s="78" t="s">
        <v>55</v>
      </c>
      <c r="S29" s="79"/>
      <c r="T29" s="80"/>
      <c r="V29" s="78" t="s">
        <v>56</v>
      </c>
      <c r="W29" s="79"/>
      <c r="X29" s="80"/>
    </row>
    <row r="30" spans="2:24" ht="16.5">
      <c r="B30" s="78" t="s">
        <v>60</v>
      </c>
      <c r="C30" s="79"/>
      <c r="D30" s="80"/>
      <c r="F30" s="78" t="s">
        <v>61</v>
      </c>
      <c r="G30" s="79"/>
      <c r="H30" s="80"/>
      <c r="J30" s="78" t="s">
        <v>62</v>
      </c>
      <c r="K30" s="79"/>
      <c r="L30" s="80"/>
      <c r="N30" s="78" t="s">
        <v>63</v>
      </c>
      <c r="O30" s="79"/>
      <c r="P30" s="80"/>
      <c r="R30" s="78" t="s">
        <v>64</v>
      </c>
      <c r="S30" s="79"/>
      <c r="T30" s="80"/>
      <c r="V30" s="78" t="s">
        <v>65</v>
      </c>
      <c r="W30" s="79"/>
      <c r="X30" s="80"/>
    </row>
    <row r="31" spans="2:24" ht="16.5">
      <c r="B31" s="78" t="s">
        <v>69</v>
      </c>
      <c r="C31" s="79"/>
      <c r="D31" s="80"/>
      <c r="F31" s="78" t="s">
        <v>70</v>
      </c>
      <c r="G31" s="79"/>
      <c r="H31" s="80"/>
      <c r="J31" s="78" t="s">
        <v>71</v>
      </c>
      <c r="K31" s="79"/>
      <c r="L31" s="80"/>
      <c r="N31" s="78" t="s">
        <v>72</v>
      </c>
      <c r="O31" s="79"/>
      <c r="P31" s="80"/>
      <c r="R31" s="78" t="s">
        <v>73</v>
      </c>
      <c r="S31" s="79"/>
      <c r="T31" s="80"/>
      <c r="V31" s="78" t="s">
        <v>74</v>
      </c>
      <c r="W31" s="79"/>
      <c r="X31" s="80"/>
    </row>
    <row r="32" spans="2:24" ht="17.25" thickBot="1">
      <c r="B32" s="81" t="s">
        <v>78</v>
      </c>
      <c r="C32" s="82"/>
      <c r="D32" s="83"/>
      <c r="F32" s="81" t="s">
        <v>79</v>
      </c>
      <c r="G32" s="82"/>
      <c r="H32" s="83"/>
      <c r="J32" s="81" t="s">
        <v>80</v>
      </c>
      <c r="K32" s="82"/>
      <c r="L32" s="83"/>
      <c r="N32" s="81" t="s">
        <v>81</v>
      </c>
      <c r="O32" s="82"/>
      <c r="P32" s="83"/>
      <c r="R32" s="81" t="s">
        <v>82</v>
      </c>
      <c r="S32" s="82"/>
      <c r="T32" s="83"/>
      <c r="V32" s="81" t="s">
        <v>83</v>
      </c>
      <c r="W32" s="82"/>
      <c r="X32" s="83"/>
    </row>
    <row r="33" ht="17.25" thickBot="1"/>
    <row r="34" spans="2:24" ht="16.5">
      <c r="B34" s="89" t="s">
        <v>23</v>
      </c>
      <c r="C34" s="90"/>
      <c r="D34" s="91"/>
      <c r="F34" s="89" t="s">
        <v>24</v>
      </c>
      <c r="G34" s="90"/>
      <c r="H34" s="91"/>
      <c r="J34" s="89" t="s">
        <v>25</v>
      </c>
      <c r="K34" s="90"/>
      <c r="L34" s="91"/>
      <c r="M34" s="2"/>
      <c r="N34" s="89" t="s">
        <v>26</v>
      </c>
      <c r="O34" s="90"/>
      <c r="P34" s="91"/>
      <c r="R34" s="89" t="s">
        <v>92</v>
      </c>
      <c r="S34" s="90"/>
      <c r="T34" s="91"/>
      <c r="U34" s="2"/>
      <c r="V34" s="89" t="s">
        <v>91</v>
      </c>
      <c r="W34" s="90"/>
      <c r="X34" s="91"/>
    </row>
    <row r="35" spans="1:24" ht="16.5">
      <c r="A35" s="27">
        <v>0.5104166666666666</v>
      </c>
      <c r="B35" s="55" t="s">
        <v>43</v>
      </c>
      <c r="C35" s="12" t="s">
        <v>100</v>
      </c>
      <c r="D35" s="15" t="s">
        <v>52</v>
      </c>
      <c r="F35" s="14" t="s">
        <v>45</v>
      </c>
      <c r="G35" s="12" t="s">
        <v>105</v>
      </c>
      <c r="H35" s="18">
        <v>816</v>
      </c>
      <c r="J35" s="14" t="s">
        <v>46</v>
      </c>
      <c r="K35" s="12" t="s">
        <v>115</v>
      </c>
      <c r="L35" s="15" t="s">
        <v>53</v>
      </c>
      <c r="M35" s="7"/>
      <c r="N35" s="14" t="s">
        <v>47</v>
      </c>
      <c r="O35" s="12" t="s">
        <v>115</v>
      </c>
      <c r="P35" s="15" t="s">
        <v>54</v>
      </c>
      <c r="R35" s="14" t="s">
        <v>48</v>
      </c>
      <c r="S35" s="12" t="s">
        <v>109</v>
      </c>
      <c r="T35" s="15" t="s">
        <v>55</v>
      </c>
      <c r="U35" s="7"/>
      <c r="V35" s="14" t="s">
        <v>49</v>
      </c>
      <c r="W35" s="12" t="s">
        <v>115</v>
      </c>
      <c r="X35" s="15" t="s">
        <v>56</v>
      </c>
    </row>
    <row r="36" spans="1:24" ht="16.5">
      <c r="A36" s="27">
        <v>0.5208333333333334</v>
      </c>
      <c r="B36" s="14" t="s">
        <v>60</v>
      </c>
      <c r="C36" s="53" t="s">
        <v>111</v>
      </c>
      <c r="D36" s="15" t="s">
        <v>69</v>
      </c>
      <c r="F36" s="14" t="s">
        <v>61</v>
      </c>
      <c r="G36" s="53" t="s">
        <v>113</v>
      </c>
      <c r="H36" s="15" t="s">
        <v>70</v>
      </c>
      <c r="J36" s="14" t="s">
        <v>62</v>
      </c>
      <c r="K36" s="12" t="s">
        <v>100</v>
      </c>
      <c r="L36" s="15" t="s">
        <v>71</v>
      </c>
      <c r="M36" s="7"/>
      <c r="N36" s="14" t="s">
        <v>63</v>
      </c>
      <c r="O36" s="12" t="s">
        <v>104</v>
      </c>
      <c r="P36" s="15" t="s">
        <v>72</v>
      </c>
      <c r="R36" s="14" t="s">
        <v>64</v>
      </c>
      <c r="S36" s="12" t="s">
        <v>101</v>
      </c>
      <c r="T36" s="15" t="s">
        <v>73</v>
      </c>
      <c r="U36" s="7"/>
      <c r="V36" s="14" t="s">
        <v>65</v>
      </c>
      <c r="W36" s="12" t="s">
        <v>117</v>
      </c>
      <c r="X36" s="15" t="s">
        <v>74</v>
      </c>
    </row>
    <row r="37" spans="1:24" ht="16.5">
      <c r="A37" s="27">
        <v>0.53125</v>
      </c>
      <c r="B37" s="55" t="s">
        <v>43</v>
      </c>
      <c r="C37" s="53" t="s">
        <v>112</v>
      </c>
      <c r="D37" s="15" t="s">
        <v>78</v>
      </c>
      <c r="F37" s="14" t="s">
        <v>45</v>
      </c>
      <c r="G37" s="12" t="s">
        <v>103</v>
      </c>
      <c r="H37" s="15" t="s">
        <v>79</v>
      </c>
      <c r="J37" s="14" t="s">
        <v>46</v>
      </c>
      <c r="K37" s="12" t="s">
        <v>100</v>
      </c>
      <c r="L37" s="15" t="s">
        <v>80</v>
      </c>
      <c r="M37" s="7"/>
      <c r="N37" s="14" t="s">
        <v>47</v>
      </c>
      <c r="O37" s="12" t="s">
        <v>103</v>
      </c>
      <c r="P37" s="15" t="s">
        <v>81</v>
      </c>
      <c r="R37" s="14" t="s">
        <v>48</v>
      </c>
      <c r="S37" s="12" t="s">
        <v>109</v>
      </c>
      <c r="T37" s="15" t="s">
        <v>82</v>
      </c>
      <c r="U37" s="7"/>
      <c r="V37" s="14" t="s">
        <v>49</v>
      </c>
      <c r="W37" s="12" t="s">
        <v>103</v>
      </c>
      <c r="X37" s="15" t="s">
        <v>83</v>
      </c>
    </row>
    <row r="38" spans="1:24" ht="16.5">
      <c r="A38" s="27">
        <v>0.5416666666666666</v>
      </c>
      <c r="B38" s="14" t="s">
        <v>52</v>
      </c>
      <c r="C38" s="12" t="s">
        <v>103</v>
      </c>
      <c r="D38" s="15" t="s">
        <v>60</v>
      </c>
      <c r="F38" s="19">
        <v>816</v>
      </c>
      <c r="G38" s="12" t="s">
        <v>101</v>
      </c>
      <c r="H38" s="15" t="s">
        <v>61</v>
      </c>
      <c r="J38" s="14" t="s">
        <v>53</v>
      </c>
      <c r="K38" s="12" t="s">
        <v>104</v>
      </c>
      <c r="L38" s="15" t="s">
        <v>62</v>
      </c>
      <c r="M38" s="7"/>
      <c r="N38" s="14" t="s">
        <v>54</v>
      </c>
      <c r="O38" s="12" t="s">
        <v>114</v>
      </c>
      <c r="P38" s="15" t="s">
        <v>63</v>
      </c>
      <c r="R38" s="14" t="s">
        <v>55</v>
      </c>
      <c r="S38" s="12" t="s">
        <v>102</v>
      </c>
      <c r="T38" s="15" t="s">
        <v>64</v>
      </c>
      <c r="U38" s="7"/>
      <c r="V38" s="14" t="s">
        <v>56</v>
      </c>
      <c r="W38" s="12" t="s">
        <v>104</v>
      </c>
      <c r="X38" s="15" t="s">
        <v>65</v>
      </c>
    </row>
    <row r="39" spans="1:24" ht="16.5">
      <c r="A39" s="27">
        <v>0.5520833333333334</v>
      </c>
      <c r="B39" s="14" t="s">
        <v>69</v>
      </c>
      <c r="C39" s="12" t="s">
        <v>102</v>
      </c>
      <c r="D39" s="15" t="s">
        <v>78</v>
      </c>
      <c r="F39" s="14" t="s">
        <v>70</v>
      </c>
      <c r="G39" s="12" t="s">
        <v>103</v>
      </c>
      <c r="H39" s="15" t="s">
        <v>79</v>
      </c>
      <c r="J39" s="14" t="s">
        <v>71</v>
      </c>
      <c r="K39" s="12" t="s">
        <v>104</v>
      </c>
      <c r="L39" s="15" t="s">
        <v>80</v>
      </c>
      <c r="M39" s="7"/>
      <c r="N39" s="14" t="s">
        <v>72</v>
      </c>
      <c r="O39" s="12" t="s">
        <v>105</v>
      </c>
      <c r="P39" s="15" t="s">
        <v>81</v>
      </c>
      <c r="R39" s="14" t="s">
        <v>73</v>
      </c>
      <c r="S39" s="12" t="s">
        <v>103</v>
      </c>
      <c r="T39" s="15" t="s">
        <v>82</v>
      </c>
      <c r="U39" s="7"/>
      <c r="V39" s="14" t="s">
        <v>74</v>
      </c>
      <c r="W39" s="12" t="s">
        <v>103</v>
      </c>
      <c r="X39" s="15" t="s">
        <v>83</v>
      </c>
    </row>
    <row r="40" spans="1:24" ht="16.5">
      <c r="A40" s="27">
        <v>0.5625</v>
      </c>
      <c r="B40" s="55" t="s">
        <v>43</v>
      </c>
      <c r="C40" s="12" t="s">
        <v>103</v>
      </c>
      <c r="D40" s="15" t="s">
        <v>60</v>
      </c>
      <c r="F40" s="14" t="s">
        <v>45</v>
      </c>
      <c r="G40" s="12" t="s">
        <v>110</v>
      </c>
      <c r="H40" s="15" t="s">
        <v>61</v>
      </c>
      <c r="J40" s="14" t="s">
        <v>46</v>
      </c>
      <c r="K40" s="12" t="s">
        <v>109</v>
      </c>
      <c r="L40" s="15" t="s">
        <v>62</v>
      </c>
      <c r="M40" s="7"/>
      <c r="N40" s="14" t="s">
        <v>47</v>
      </c>
      <c r="O40" s="12" t="s">
        <v>100</v>
      </c>
      <c r="P40" s="15" t="s">
        <v>63</v>
      </c>
      <c r="R40" s="14" t="s">
        <v>48</v>
      </c>
      <c r="S40" s="53" t="s">
        <v>112</v>
      </c>
      <c r="T40" s="15" t="s">
        <v>64</v>
      </c>
      <c r="U40" s="7"/>
      <c r="V40" s="14" t="s">
        <v>49</v>
      </c>
      <c r="W40" s="12" t="s">
        <v>100</v>
      </c>
      <c r="X40" s="15" t="s">
        <v>65</v>
      </c>
    </row>
    <row r="41" spans="1:24" ht="16.5">
      <c r="A41" s="27">
        <v>0.5729166666666666</v>
      </c>
      <c r="B41" s="14" t="s">
        <v>52</v>
      </c>
      <c r="C41" s="12" t="s">
        <v>105</v>
      </c>
      <c r="D41" s="15" t="s">
        <v>69</v>
      </c>
      <c r="F41" s="19">
        <v>816</v>
      </c>
      <c r="G41" s="12" t="s">
        <v>102</v>
      </c>
      <c r="H41" s="15" t="s">
        <v>70</v>
      </c>
      <c r="J41" s="14" t="s">
        <v>53</v>
      </c>
      <c r="K41" s="53" t="s">
        <v>116</v>
      </c>
      <c r="L41" s="15" t="s">
        <v>71</v>
      </c>
      <c r="M41" s="7"/>
      <c r="N41" s="14" t="s">
        <v>54</v>
      </c>
      <c r="O41" s="12" t="s">
        <v>105</v>
      </c>
      <c r="P41" s="15" t="s">
        <v>72</v>
      </c>
      <c r="R41" s="14" t="s">
        <v>55</v>
      </c>
      <c r="S41" s="12" t="s">
        <v>101</v>
      </c>
      <c r="T41" s="15" t="s">
        <v>73</v>
      </c>
      <c r="U41" s="7"/>
      <c r="V41" s="14" t="s">
        <v>56</v>
      </c>
      <c r="W41" s="53" t="s">
        <v>116</v>
      </c>
      <c r="X41" s="15" t="s">
        <v>74</v>
      </c>
    </row>
    <row r="42" spans="1:24" ht="16.5">
      <c r="A42" s="27">
        <v>0.5833333333333334</v>
      </c>
      <c r="B42" s="14" t="s">
        <v>60</v>
      </c>
      <c r="C42" s="12" t="s">
        <v>105</v>
      </c>
      <c r="D42" s="15" t="s">
        <v>78</v>
      </c>
      <c r="F42" s="14" t="s">
        <v>61</v>
      </c>
      <c r="G42" s="12" t="s">
        <v>104</v>
      </c>
      <c r="H42" s="15" t="s">
        <v>79</v>
      </c>
      <c r="J42" s="14" t="s">
        <v>62</v>
      </c>
      <c r="K42" s="12" t="s">
        <v>102</v>
      </c>
      <c r="L42" s="15" t="s">
        <v>80</v>
      </c>
      <c r="M42" s="7"/>
      <c r="N42" s="14" t="s">
        <v>63</v>
      </c>
      <c r="O42" s="12" t="s">
        <v>105</v>
      </c>
      <c r="P42" s="15" t="s">
        <v>81</v>
      </c>
      <c r="R42" s="14" t="s">
        <v>64</v>
      </c>
      <c r="S42" s="12" t="s">
        <v>105</v>
      </c>
      <c r="T42" s="15" t="s">
        <v>82</v>
      </c>
      <c r="U42" s="7"/>
      <c r="V42" s="14" t="s">
        <v>65</v>
      </c>
      <c r="W42" s="12" t="s">
        <v>105</v>
      </c>
      <c r="X42" s="15" t="s">
        <v>83</v>
      </c>
    </row>
    <row r="43" spans="1:24" ht="16.5">
      <c r="A43" s="27">
        <v>0.59375</v>
      </c>
      <c r="B43" s="55" t="s">
        <v>43</v>
      </c>
      <c r="C43" s="12" t="s">
        <v>109</v>
      </c>
      <c r="D43" s="15" t="s">
        <v>69</v>
      </c>
      <c r="F43" s="14" t="s">
        <v>45</v>
      </c>
      <c r="G43" s="12" t="s">
        <v>103</v>
      </c>
      <c r="H43" s="15" t="s">
        <v>70</v>
      </c>
      <c r="J43" s="14" t="s">
        <v>46</v>
      </c>
      <c r="K43" s="12" t="s">
        <v>109</v>
      </c>
      <c r="L43" s="15" t="s">
        <v>71</v>
      </c>
      <c r="M43" s="7"/>
      <c r="N43" s="14" t="s">
        <v>47</v>
      </c>
      <c r="O43" s="12" t="s">
        <v>109</v>
      </c>
      <c r="P43" s="15" t="s">
        <v>72</v>
      </c>
      <c r="R43" s="14" t="s">
        <v>48</v>
      </c>
      <c r="S43" s="12" t="s">
        <v>116</v>
      </c>
      <c r="T43" s="15" t="s">
        <v>73</v>
      </c>
      <c r="U43" s="7"/>
      <c r="V43" s="14" t="s">
        <v>49</v>
      </c>
      <c r="W43" s="53" t="s">
        <v>112</v>
      </c>
      <c r="X43" s="15" t="s">
        <v>74</v>
      </c>
    </row>
    <row r="44" spans="1:24" ht="17.25" thickBot="1">
      <c r="A44" s="27">
        <v>0.6041666666666666</v>
      </c>
      <c r="B44" s="16" t="s">
        <v>52</v>
      </c>
      <c r="C44" s="26" t="s">
        <v>101</v>
      </c>
      <c r="D44" s="17" t="s">
        <v>78</v>
      </c>
      <c r="F44" s="20">
        <v>816</v>
      </c>
      <c r="G44" s="62" t="s">
        <v>114</v>
      </c>
      <c r="H44" s="17" t="s">
        <v>79</v>
      </c>
      <c r="J44" s="16" t="s">
        <v>53</v>
      </c>
      <c r="K44" s="26" t="s">
        <v>101</v>
      </c>
      <c r="L44" s="17" t="s">
        <v>80</v>
      </c>
      <c r="M44" s="7"/>
      <c r="N44" s="16" t="s">
        <v>54</v>
      </c>
      <c r="O44" s="26" t="s">
        <v>104</v>
      </c>
      <c r="P44" s="17" t="s">
        <v>81</v>
      </c>
      <c r="R44" s="16" t="s">
        <v>55</v>
      </c>
      <c r="S44" s="26" t="s">
        <v>105</v>
      </c>
      <c r="T44" s="17" t="s">
        <v>82</v>
      </c>
      <c r="U44" s="7"/>
      <c r="V44" s="16" t="s">
        <v>56</v>
      </c>
      <c r="W44" s="62" t="s">
        <v>118</v>
      </c>
      <c r="X44" s="17" t="s">
        <v>83</v>
      </c>
    </row>
    <row r="58" ht="16.5">
      <c r="A58" s="1"/>
    </row>
    <row r="60" ht="16.5">
      <c r="A60" s="1"/>
    </row>
    <row r="62" ht="16.5">
      <c r="A62" s="1"/>
    </row>
  </sheetData>
  <mergeCells count="67">
    <mergeCell ref="R32:T32"/>
    <mergeCell ref="V27:X27"/>
    <mergeCell ref="V28:X28"/>
    <mergeCell ref="V29:X29"/>
    <mergeCell ref="V30:X30"/>
    <mergeCell ref="V31:X31"/>
    <mergeCell ref="V32:X32"/>
    <mergeCell ref="R27:T27"/>
    <mergeCell ref="R28:T28"/>
    <mergeCell ref="R29:T29"/>
    <mergeCell ref="R30:T30"/>
    <mergeCell ref="J30:L30"/>
    <mergeCell ref="J31:L31"/>
    <mergeCell ref="R31:T31"/>
    <mergeCell ref="J32:L32"/>
    <mergeCell ref="N27:P27"/>
    <mergeCell ref="N28:P28"/>
    <mergeCell ref="N29:P29"/>
    <mergeCell ref="N30:P30"/>
    <mergeCell ref="N31:P31"/>
    <mergeCell ref="N32:P32"/>
    <mergeCell ref="B31:D31"/>
    <mergeCell ref="B32:D32"/>
    <mergeCell ref="F27:H27"/>
    <mergeCell ref="F28:H28"/>
    <mergeCell ref="F29:H29"/>
    <mergeCell ref="F30:H30"/>
    <mergeCell ref="F31:H31"/>
    <mergeCell ref="F32:H32"/>
    <mergeCell ref="B27:D27"/>
    <mergeCell ref="B28:D28"/>
    <mergeCell ref="B29:D29"/>
    <mergeCell ref="J27:L27"/>
    <mergeCell ref="J28:L28"/>
    <mergeCell ref="J29:L29"/>
    <mergeCell ref="B34:D34"/>
    <mergeCell ref="B3:D3"/>
    <mergeCell ref="B4:D4"/>
    <mergeCell ref="B5:D5"/>
    <mergeCell ref="B6:D6"/>
    <mergeCell ref="B7:D7"/>
    <mergeCell ref="B8:D8"/>
    <mergeCell ref="B9:D9"/>
    <mergeCell ref="B30:D30"/>
    <mergeCell ref="B11:D11"/>
    <mergeCell ref="F5:H5"/>
    <mergeCell ref="F6:H6"/>
    <mergeCell ref="V34:X34"/>
    <mergeCell ref="R34:T34"/>
    <mergeCell ref="J34:L34"/>
    <mergeCell ref="F34:H34"/>
    <mergeCell ref="N34:P34"/>
    <mergeCell ref="J5:L5"/>
    <mergeCell ref="J6:L6"/>
    <mergeCell ref="J7:L7"/>
    <mergeCell ref="J3:L3"/>
    <mergeCell ref="J4:L4"/>
    <mergeCell ref="F3:H3"/>
    <mergeCell ref="F4:H4"/>
    <mergeCell ref="N11:P11"/>
    <mergeCell ref="F7:H7"/>
    <mergeCell ref="F8:H8"/>
    <mergeCell ref="F9:H9"/>
    <mergeCell ref="J8:L8"/>
    <mergeCell ref="J9:L9"/>
    <mergeCell ref="F11:H11"/>
    <mergeCell ref="J11:L11"/>
  </mergeCells>
  <printOptions/>
  <pageMargins left="0.75" right="0.75" top="1" bottom="1" header="0.5" footer="0.5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2">
      <selection activeCell="A31" sqref="A31"/>
    </sheetView>
  </sheetViews>
  <sheetFormatPr defaultColWidth="9.00390625" defaultRowHeight="16.5"/>
  <cols>
    <col min="2" max="2" width="13.125" style="0" customWidth="1"/>
    <col min="3" max="3" width="4.25390625" style="0" customWidth="1"/>
    <col min="4" max="4" width="10.50390625" style="0" bestFit="1" customWidth="1"/>
    <col min="5" max="5" width="2.25390625" style="0" customWidth="1"/>
    <col min="6" max="6" width="10.50390625" style="0" bestFit="1" customWidth="1"/>
    <col min="7" max="7" width="4.125" style="0" bestFit="1" customWidth="1"/>
    <col min="8" max="8" width="10.50390625" style="0" bestFit="1" customWidth="1"/>
    <col min="9" max="9" width="2.875" style="0" customWidth="1"/>
    <col min="10" max="10" width="11.125" style="0" bestFit="1" customWidth="1"/>
    <col min="11" max="11" width="4.125" style="0" bestFit="1" customWidth="1"/>
    <col min="12" max="12" width="11.125" style="0" bestFit="1" customWidth="1"/>
    <col min="13" max="13" width="2.75390625" style="0" customWidth="1"/>
    <col min="14" max="14" width="11.75390625" style="0" bestFit="1" customWidth="1"/>
    <col min="15" max="15" width="4.375" style="0" customWidth="1"/>
    <col min="16" max="16" width="11.75390625" style="0" bestFit="1" customWidth="1"/>
  </cols>
  <sheetData>
    <row r="1" ht="16.5">
      <c r="B1" t="s">
        <v>29</v>
      </c>
    </row>
    <row r="2" ht="17.25" thickBot="1"/>
    <row r="3" spans="2:16" ht="16.5">
      <c r="B3" s="95" t="s">
        <v>122</v>
      </c>
      <c r="C3" s="96"/>
      <c r="D3" s="97"/>
      <c r="F3" s="95" t="s">
        <v>123</v>
      </c>
      <c r="G3" s="96"/>
      <c r="H3" s="97"/>
      <c r="J3" s="95" t="s">
        <v>124</v>
      </c>
      <c r="K3" s="96"/>
      <c r="L3" s="97"/>
      <c r="N3" s="95" t="s">
        <v>125</v>
      </c>
      <c r="O3" s="96"/>
      <c r="P3" s="97"/>
    </row>
    <row r="4" spans="2:18" ht="16.5">
      <c r="B4" s="70" t="s">
        <v>61</v>
      </c>
      <c r="C4" s="87"/>
      <c r="D4" s="88"/>
      <c r="F4" s="70" t="s">
        <v>69</v>
      </c>
      <c r="G4" s="87"/>
      <c r="H4" s="88"/>
      <c r="J4" s="70" t="s">
        <v>74</v>
      </c>
      <c r="K4" s="87"/>
      <c r="L4" s="88"/>
      <c r="N4" s="70" t="s">
        <v>119</v>
      </c>
      <c r="O4" s="87"/>
      <c r="P4" s="88"/>
      <c r="R4" s="10"/>
    </row>
    <row r="5" spans="2:18" ht="16.5">
      <c r="B5" s="70" t="s">
        <v>71</v>
      </c>
      <c r="C5" s="87"/>
      <c r="D5" s="88"/>
      <c r="F5" s="70" t="s">
        <v>56</v>
      </c>
      <c r="G5" s="87"/>
      <c r="H5" s="88"/>
      <c r="J5" s="70" t="s">
        <v>120</v>
      </c>
      <c r="K5" s="87"/>
      <c r="L5" s="88"/>
      <c r="N5" s="70" t="s">
        <v>63</v>
      </c>
      <c r="O5" s="87"/>
      <c r="P5" s="88"/>
      <c r="R5" s="10"/>
    </row>
    <row r="6" spans="2:18" ht="16.5">
      <c r="B6" s="70" t="s">
        <v>51</v>
      </c>
      <c r="C6" s="87"/>
      <c r="D6" s="88"/>
      <c r="F6" s="70" t="s">
        <v>50</v>
      </c>
      <c r="G6" s="87"/>
      <c r="H6" s="88"/>
      <c r="J6" s="70" t="s">
        <v>57</v>
      </c>
      <c r="K6" s="87"/>
      <c r="L6" s="88"/>
      <c r="N6" s="70" t="s">
        <v>64</v>
      </c>
      <c r="O6" s="87"/>
      <c r="P6" s="88"/>
      <c r="R6" s="10"/>
    </row>
    <row r="7" spans="2:18" ht="16.5">
      <c r="B7" s="70" t="s">
        <v>83</v>
      </c>
      <c r="C7" s="87"/>
      <c r="D7" s="88"/>
      <c r="F7" s="70" t="s">
        <v>82</v>
      </c>
      <c r="G7" s="87"/>
      <c r="H7" s="88"/>
      <c r="J7" s="70" t="s">
        <v>52</v>
      </c>
      <c r="K7" s="87"/>
      <c r="L7" s="88"/>
      <c r="N7" s="70" t="s">
        <v>55</v>
      </c>
      <c r="O7" s="87"/>
      <c r="P7" s="88"/>
      <c r="R7" s="10"/>
    </row>
    <row r="8" spans="2:18" ht="16.5">
      <c r="B8" s="70" t="s">
        <v>59</v>
      </c>
      <c r="C8" s="87"/>
      <c r="D8" s="88"/>
      <c r="F8" s="70">
        <v>816</v>
      </c>
      <c r="G8" s="87"/>
      <c r="H8" s="88"/>
      <c r="J8" s="70" t="s">
        <v>75</v>
      </c>
      <c r="K8" s="87"/>
      <c r="L8" s="88"/>
      <c r="N8" s="70" t="s">
        <v>67</v>
      </c>
      <c r="O8" s="87"/>
      <c r="P8" s="88"/>
      <c r="R8" s="10"/>
    </row>
    <row r="9" spans="2:18" ht="17.25" thickBot="1">
      <c r="B9" s="92" t="s">
        <v>53</v>
      </c>
      <c r="C9" s="93"/>
      <c r="D9" s="94"/>
      <c r="F9" s="92" t="s">
        <v>54</v>
      </c>
      <c r="G9" s="93"/>
      <c r="H9" s="94"/>
      <c r="J9" s="92" t="s">
        <v>58</v>
      </c>
      <c r="K9" s="93"/>
      <c r="L9" s="94"/>
      <c r="N9" s="92" t="s">
        <v>121</v>
      </c>
      <c r="O9" s="93"/>
      <c r="P9" s="94"/>
      <c r="R9" s="10"/>
    </row>
    <row r="10" spans="2:18" ht="16.5">
      <c r="B10" s="10"/>
      <c r="C10" s="10"/>
      <c r="D10" s="10"/>
      <c r="F10" s="10"/>
      <c r="G10" s="10"/>
      <c r="H10" s="10"/>
      <c r="J10" s="10"/>
      <c r="K10" s="10"/>
      <c r="L10" s="10"/>
      <c r="N10" s="10"/>
      <c r="O10" s="10"/>
      <c r="P10" s="10"/>
      <c r="R10" s="10"/>
    </row>
    <row r="11" ht="16.5">
      <c r="R11" s="7"/>
    </row>
    <row r="12" spans="2:18" ht="16.5">
      <c r="B12" s="79" t="s">
        <v>23</v>
      </c>
      <c r="C12" s="79"/>
      <c r="D12" s="79"/>
      <c r="E12" s="7"/>
      <c r="F12" s="79" t="s">
        <v>24</v>
      </c>
      <c r="G12" s="79"/>
      <c r="H12" s="79"/>
      <c r="I12" s="7"/>
      <c r="J12" s="79" t="s">
        <v>25</v>
      </c>
      <c r="K12" s="79"/>
      <c r="L12" s="79"/>
      <c r="M12" s="7"/>
      <c r="N12" s="79" t="s">
        <v>26</v>
      </c>
      <c r="O12" s="79"/>
      <c r="P12" s="79"/>
      <c r="Q12" s="7"/>
      <c r="R12" s="10"/>
    </row>
    <row r="13" spans="1:18" ht="16.5">
      <c r="A13" s="28">
        <v>0.4166666666666667</v>
      </c>
      <c r="B13" s="12" t="s">
        <v>61</v>
      </c>
      <c r="C13" s="12" t="s">
        <v>144</v>
      </c>
      <c r="D13" s="12" t="s">
        <v>71</v>
      </c>
      <c r="E13" s="10"/>
      <c r="F13" s="12" t="s">
        <v>69</v>
      </c>
      <c r="G13" s="12" t="s">
        <v>147</v>
      </c>
      <c r="H13" s="12" t="s">
        <v>56</v>
      </c>
      <c r="I13" s="10"/>
      <c r="J13" s="12" t="s">
        <v>74</v>
      </c>
      <c r="K13" s="12" t="s">
        <v>148</v>
      </c>
      <c r="L13" s="12" t="s">
        <v>120</v>
      </c>
      <c r="M13" s="10"/>
      <c r="N13" s="12" t="s">
        <v>119</v>
      </c>
      <c r="O13" s="12" t="s">
        <v>149</v>
      </c>
      <c r="P13" s="12" t="s">
        <v>63</v>
      </c>
      <c r="Q13" s="10"/>
      <c r="R13" s="10"/>
    </row>
    <row r="14" spans="1:18" ht="16.5">
      <c r="A14" s="28">
        <v>0.4270833333333333</v>
      </c>
      <c r="B14" s="12" t="s">
        <v>51</v>
      </c>
      <c r="C14" s="53" t="s">
        <v>117</v>
      </c>
      <c r="D14" s="12" t="s">
        <v>83</v>
      </c>
      <c r="E14" s="10"/>
      <c r="F14" s="12" t="s">
        <v>50</v>
      </c>
      <c r="G14" s="12" t="s">
        <v>148</v>
      </c>
      <c r="H14" s="12" t="s">
        <v>82</v>
      </c>
      <c r="I14" s="10"/>
      <c r="J14" s="12" t="s">
        <v>57</v>
      </c>
      <c r="K14" s="12" t="s">
        <v>149</v>
      </c>
      <c r="L14" s="12" t="s">
        <v>52</v>
      </c>
      <c r="M14" s="10"/>
      <c r="N14" s="12" t="s">
        <v>64</v>
      </c>
      <c r="O14" s="12" t="s">
        <v>149</v>
      </c>
      <c r="P14" s="12" t="s">
        <v>55</v>
      </c>
      <c r="Q14" s="10"/>
      <c r="R14" s="10"/>
    </row>
    <row r="15" spans="1:18" ht="16.5">
      <c r="A15" s="28">
        <v>0.4375</v>
      </c>
      <c r="B15" s="12" t="s">
        <v>59</v>
      </c>
      <c r="C15" s="12" t="s">
        <v>145</v>
      </c>
      <c r="D15" s="12" t="s">
        <v>53</v>
      </c>
      <c r="E15" s="10"/>
      <c r="F15" s="12">
        <v>816</v>
      </c>
      <c r="G15" s="12" t="s">
        <v>151</v>
      </c>
      <c r="H15" s="12" t="s">
        <v>54</v>
      </c>
      <c r="I15" s="10"/>
      <c r="J15" s="12" t="s">
        <v>75</v>
      </c>
      <c r="K15" s="12" t="s">
        <v>153</v>
      </c>
      <c r="L15" s="12" t="s">
        <v>58</v>
      </c>
      <c r="M15" s="10"/>
      <c r="N15" s="12" t="s">
        <v>67</v>
      </c>
      <c r="O15" s="12" t="s">
        <v>116</v>
      </c>
      <c r="P15" s="12" t="s">
        <v>121</v>
      </c>
      <c r="Q15" s="10"/>
      <c r="R15" s="10"/>
    </row>
    <row r="16" spans="1:18" ht="16.5">
      <c r="A16" s="28">
        <v>0.4479166666666667</v>
      </c>
      <c r="B16" s="12" t="s">
        <v>61</v>
      </c>
      <c r="C16" s="12" t="s">
        <v>146</v>
      </c>
      <c r="D16" s="12" t="s">
        <v>83</v>
      </c>
      <c r="E16" s="10"/>
      <c r="F16" s="12" t="s">
        <v>69</v>
      </c>
      <c r="G16" s="12" t="s">
        <v>145</v>
      </c>
      <c r="H16" s="12" t="s">
        <v>82</v>
      </c>
      <c r="I16" s="10"/>
      <c r="J16" s="12" t="s">
        <v>74</v>
      </c>
      <c r="K16" s="12" t="s">
        <v>148</v>
      </c>
      <c r="L16" s="12" t="s">
        <v>52</v>
      </c>
      <c r="M16" s="10"/>
      <c r="N16" s="12" t="s">
        <v>119</v>
      </c>
      <c r="O16" s="12" t="s">
        <v>145</v>
      </c>
      <c r="P16" s="12" t="s">
        <v>55</v>
      </c>
      <c r="Q16" s="10"/>
      <c r="R16" s="10"/>
    </row>
    <row r="17" spans="1:18" ht="16.5">
      <c r="A17" s="28">
        <v>0.4583333333333333</v>
      </c>
      <c r="B17" s="12" t="s">
        <v>71</v>
      </c>
      <c r="C17" s="12" t="s">
        <v>147</v>
      </c>
      <c r="D17" s="12" t="s">
        <v>59</v>
      </c>
      <c r="E17" s="10"/>
      <c r="F17" s="12" t="s">
        <v>56</v>
      </c>
      <c r="G17" s="12" t="s">
        <v>145</v>
      </c>
      <c r="H17" s="12">
        <v>816</v>
      </c>
      <c r="I17" s="10"/>
      <c r="J17" s="12" t="s">
        <v>120</v>
      </c>
      <c r="K17" s="12" t="s">
        <v>111</v>
      </c>
      <c r="L17" s="12" t="s">
        <v>75</v>
      </c>
      <c r="M17" s="10"/>
      <c r="N17" s="12" t="s">
        <v>63</v>
      </c>
      <c r="O17" s="12" t="s">
        <v>111</v>
      </c>
      <c r="P17" s="12" t="s">
        <v>67</v>
      </c>
      <c r="Q17" s="10"/>
      <c r="R17" s="10"/>
    </row>
    <row r="18" spans="1:18" ht="16.5">
      <c r="A18" s="28">
        <v>0.46875</v>
      </c>
      <c r="B18" s="12" t="s">
        <v>51</v>
      </c>
      <c r="C18" s="12" t="s">
        <v>148</v>
      </c>
      <c r="D18" s="12" t="s">
        <v>53</v>
      </c>
      <c r="E18" s="10"/>
      <c r="F18" s="12" t="s">
        <v>50</v>
      </c>
      <c r="G18" s="12" t="s">
        <v>151</v>
      </c>
      <c r="H18" s="12" t="s">
        <v>54</v>
      </c>
      <c r="I18" s="10"/>
      <c r="J18" s="12" t="s">
        <v>57</v>
      </c>
      <c r="K18" s="12" t="s">
        <v>149</v>
      </c>
      <c r="L18" s="12" t="s">
        <v>58</v>
      </c>
      <c r="M18" s="10"/>
      <c r="N18" s="12" t="s">
        <v>64</v>
      </c>
      <c r="O18" s="12" t="s">
        <v>154</v>
      </c>
      <c r="P18" s="12" t="s">
        <v>121</v>
      </c>
      <c r="Q18" s="10"/>
      <c r="R18" s="10"/>
    </row>
    <row r="19" spans="1:18" ht="16.5">
      <c r="A19" s="28">
        <v>0.4791666666666667</v>
      </c>
      <c r="B19" s="12" t="s">
        <v>83</v>
      </c>
      <c r="C19" s="12" t="s">
        <v>149</v>
      </c>
      <c r="D19" s="12" t="s">
        <v>59</v>
      </c>
      <c r="E19" s="10"/>
      <c r="F19" s="12" t="s">
        <v>82</v>
      </c>
      <c r="G19" s="12" t="s">
        <v>116</v>
      </c>
      <c r="H19" s="12">
        <v>816</v>
      </c>
      <c r="I19" s="10"/>
      <c r="J19" s="12" t="s">
        <v>52</v>
      </c>
      <c r="K19" s="12" t="s">
        <v>148</v>
      </c>
      <c r="L19" s="12" t="s">
        <v>75</v>
      </c>
      <c r="M19" s="10"/>
      <c r="N19" s="12" t="s">
        <v>55</v>
      </c>
      <c r="O19" s="12" t="s">
        <v>149</v>
      </c>
      <c r="P19" s="12" t="s">
        <v>67</v>
      </c>
      <c r="Q19" s="10"/>
      <c r="R19" s="10"/>
    </row>
    <row r="20" spans="1:18" ht="16.5">
      <c r="A20" s="28">
        <v>0.4895833333333333</v>
      </c>
      <c r="B20" s="12" t="s">
        <v>61</v>
      </c>
      <c r="C20" s="12" t="s">
        <v>113</v>
      </c>
      <c r="D20" s="12" t="s">
        <v>51</v>
      </c>
      <c r="E20" s="10"/>
      <c r="F20" s="12" t="s">
        <v>69</v>
      </c>
      <c r="G20" s="12" t="s">
        <v>152</v>
      </c>
      <c r="H20" s="12" t="s">
        <v>50</v>
      </c>
      <c r="I20" s="10"/>
      <c r="J20" s="12" t="s">
        <v>74</v>
      </c>
      <c r="K20" s="12" t="s">
        <v>113</v>
      </c>
      <c r="L20" s="12" t="s">
        <v>57</v>
      </c>
      <c r="M20" s="10"/>
      <c r="N20" s="12" t="s">
        <v>119</v>
      </c>
      <c r="O20" s="12" t="s">
        <v>153</v>
      </c>
      <c r="P20" s="12" t="s">
        <v>64</v>
      </c>
      <c r="Q20" s="10"/>
      <c r="R20" s="10"/>
    </row>
    <row r="21" spans="1:18" ht="16.5">
      <c r="A21" s="28">
        <v>0.5</v>
      </c>
      <c r="B21" s="12" t="s">
        <v>71</v>
      </c>
      <c r="C21" s="12" t="s">
        <v>147</v>
      </c>
      <c r="D21" s="12" t="s">
        <v>53</v>
      </c>
      <c r="E21" s="10"/>
      <c r="F21" s="12" t="s">
        <v>56</v>
      </c>
      <c r="G21" s="12" t="s">
        <v>148</v>
      </c>
      <c r="H21" s="12" t="s">
        <v>54</v>
      </c>
      <c r="I21" s="10"/>
      <c r="J21" s="12" t="s">
        <v>120</v>
      </c>
      <c r="K21" s="12" t="s">
        <v>148</v>
      </c>
      <c r="L21" s="12" t="s">
        <v>58</v>
      </c>
      <c r="M21" s="10"/>
      <c r="N21" s="12" t="s">
        <v>63</v>
      </c>
      <c r="O21" s="12" t="s">
        <v>149</v>
      </c>
      <c r="P21" s="12" t="s">
        <v>121</v>
      </c>
      <c r="Q21" s="10"/>
      <c r="R21" s="10"/>
    </row>
    <row r="22" spans="1:18" ht="16.5">
      <c r="A22" s="28">
        <v>0.5104166666666666</v>
      </c>
      <c r="B22" s="12" t="s">
        <v>61</v>
      </c>
      <c r="C22" s="12" t="s">
        <v>150</v>
      </c>
      <c r="D22" s="12" t="s">
        <v>59</v>
      </c>
      <c r="E22" s="10"/>
      <c r="F22" s="12" t="s">
        <v>69</v>
      </c>
      <c r="G22" s="12" t="s">
        <v>147</v>
      </c>
      <c r="H22" s="12">
        <v>816</v>
      </c>
      <c r="I22" s="10"/>
      <c r="J22" s="12" t="s">
        <v>74</v>
      </c>
      <c r="K22" s="12" t="s">
        <v>153</v>
      </c>
      <c r="L22" s="12" t="s">
        <v>75</v>
      </c>
      <c r="M22" s="10"/>
      <c r="N22" s="12" t="s">
        <v>119</v>
      </c>
      <c r="O22" s="12" t="s">
        <v>151</v>
      </c>
      <c r="P22" s="12" t="s">
        <v>67</v>
      </c>
      <c r="Q22" s="10"/>
      <c r="R22" s="10"/>
    </row>
    <row r="23" spans="1:18" ht="16.5">
      <c r="A23" s="28">
        <v>0.5208333333333334</v>
      </c>
      <c r="B23" s="12" t="s">
        <v>83</v>
      </c>
      <c r="C23" s="12" t="s">
        <v>112</v>
      </c>
      <c r="D23" s="12" t="s">
        <v>53</v>
      </c>
      <c r="E23" s="10"/>
      <c r="F23" s="12" t="s">
        <v>82</v>
      </c>
      <c r="G23" s="12" t="s">
        <v>144</v>
      </c>
      <c r="H23" s="12" t="s">
        <v>54</v>
      </c>
      <c r="I23" s="10"/>
      <c r="J23" s="12" t="s">
        <v>52</v>
      </c>
      <c r="K23" s="12" t="s">
        <v>112</v>
      </c>
      <c r="L23" s="12" t="s">
        <v>58</v>
      </c>
      <c r="M23" s="10"/>
      <c r="N23" s="12" t="s">
        <v>55</v>
      </c>
      <c r="O23" s="12" t="s">
        <v>118</v>
      </c>
      <c r="P23" s="12" t="s">
        <v>121</v>
      </c>
      <c r="Q23" s="10"/>
      <c r="R23" s="10"/>
    </row>
    <row r="24" spans="1:18" ht="16.5">
      <c r="A24" s="28">
        <v>0.53125</v>
      </c>
      <c r="B24" s="12" t="s">
        <v>71</v>
      </c>
      <c r="C24" s="12" t="s">
        <v>147</v>
      </c>
      <c r="D24" s="12" t="s">
        <v>51</v>
      </c>
      <c r="E24" s="10"/>
      <c r="F24" s="12" t="s">
        <v>56</v>
      </c>
      <c r="G24" s="12" t="s">
        <v>148</v>
      </c>
      <c r="H24" s="12" t="s">
        <v>50</v>
      </c>
      <c r="I24" s="10"/>
      <c r="J24" s="12" t="s">
        <v>120</v>
      </c>
      <c r="K24" s="12" t="s">
        <v>146</v>
      </c>
      <c r="L24" s="12" t="s">
        <v>57</v>
      </c>
      <c r="M24" s="10"/>
      <c r="N24" s="12" t="s">
        <v>63</v>
      </c>
      <c r="O24" s="12" t="s">
        <v>148</v>
      </c>
      <c r="P24" s="12" t="s">
        <v>64</v>
      </c>
      <c r="Q24" s="10"/>
      <c r="R24" s="10"/>
    </row>
    <row r="25" spans="1:18" ht="16.5">
      <c r="A25" s="28">
        <v>0.5416666666666666</v>
      </c>
      <c r="B25" s="12" t="s">
        <v>61</v>
      </c>
      <c r="C25" s="12" t="s">
        <v>145</v>
      </c>
      <c r="D25" s="12" t="s">
        <v>53</v>
      </c>
      <c r="E25" s="10"/>
      <c r="F25" s="12" t="s">
        <v>69</v>
      </c>
      <c r="G25" s="12" t="s">
        <v>145</v>
      </c>
      <c r="H25" s="12" t="s">
        <v>54</v>
      </c>
      <c r="I25" s="10"/>
      <c r="J25" s="12" t="s">
        <v>74</v>
      </c>
      <c r="K25" s="12" t="s">
        <v>154</v>
      </c>
      <c r="L25" s="12" t="s">
        <v>58</v>
      </c>
      <c r="M25" s="10"/>
      <c r="N25" s="12" t="s">
        <v>119</v>
      </c>
      <c r="O25" s="12" t="s">
        <v>149</v>
      </c>
      <c r="P25" s="12" t="s">
        <v>121</v>
      </c>
      <c r="Q25" s="10"/>
      <c r="R25" s="10"/>
    </row>
    <row r="26" spans="1:18" ht="16.5">
      <c r="A26" s="28">
        <v>0.5520833333333334</v>
      </c>
      <c r="B26" s="12" t="s">
        <v>71</v>
      </c>
      <c r="C26" s="12" t="s">
        <v>147</v>
      </c>
      <c r="D26" s="12" t="s">
        <v>83</v>
      </c>
      <c r="E26" s="10"/>
      <c r="F26" s="12" t="s">
        <v>50</v>
      </c>
      <c r="G26" s="12" t="s">
        <v>116</v>
      </c>
      <c r="H26" s="12">
        <v>816</v>
      </c>
      <c r="I26" s="10"/>
      <c r="J26" s="12" t="s">
        <v>57</v>
      </c>
      <c r="K26" s="12" t="s">
        <v>145</v>
      </c>
      <c r="L26" s="12" t="s">
        <v>75</v>
      </c>
      <c r="M26" s="10"/>
      <c r="N26" s="12" t="s">
        <v>64</v>
      </c>
      <c r="O26" s="12" t="s">
        <v>145</v>
      </c>
      <c r="P26" s="12" t="s">
        <v>67</v>
      </c>
      <c r="Q26" s="10"/>
      <c r="R26" s="10"/>
    </row>
    <row r="27" spans="1:18" ht="16.5">
      <c r="A27" s="28">
        <v>0.5625</v>
      </c>
      <c r="E27" s="10"/>
      <c r="I27" s="10"/>
      <c r="M27" s="10"/>
      <c r="N27" s="12" t="s">
        <v>63</v>
      </c>
      <c r="O27" s="12" t="s">
        <v>149</v>
      </c>
      <c r="P27" s="12" t="s">
        <v>55</v>
      </c>
      <c r="Q27" s="10"/>
      <c r="R27" s="10"/>
    </row>
    <row r="28" spans="1:18" ht="16.5">
      <c r="A28" s="1"/>
      <c r="R28" s="10"/>
    </row>
    <row r="29" spans="1:18" ht="16.5">
      <c r="A29" s="1"/>
      <c r="B29" s="101" t="s">
        <v>155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R29" s="10"/>
    </row>
    <row r="30" ht="16.5">
      <c r="R30" s="10"/>
    </row>
    <row r="31" spans="1:18" ht="16.5">
      <c r="A31" s="28">
        <v>0.3958333333333333</v>
      </c>
      <c r="B31" s="100" t="s">
        <v>51</v>
      </c>
      <c r="C31" s="100" t="s">
        <v>89</v>
      </c>
      <c r="D31" s="100" t="s">
        <v>59</v>
      </c>
      <c r="F31" s="12" t="s">
        <v>56</v>
      </c>
      <c r="G31" s="100" t="s">
        <v>89</v>
      </c>
      <c r="H31" s="12" t="s">
        <v>82</v>
      </c>
      <c r="J31" s="12" t="s">
        <v>120</v>
      </c>
      <c r="K31" s="100" t="s">
        <v>89</v>
      </c>
      <c r="L31" s="12" t="s">
        <v>52</v>
      </c>
      <c r="R31" s="10"/>
    </row>
    <row r="32" ht="16.5">
      <c r="A32" s="28"/>
    </row>
    <row r="33" ht="16.5">
      <c r="A33" s="28"/>
    </row>
    <row r="34" ht="16.5">
      <c r="A34" s="28"/>
    </row>
    <row r="35" ht="16.5">
      <c r="A35" s="28"/>
    </row>
  </sheetData>
  <mergeCells count="33">
    <mergeCell ref="B29:L29"/>
    <mergeCell ref="B12:D12"/>
    <mergeCell ref="F12:H12"/>
    <mergeCell ref="J12:L12"/>
    <mergeCell ref="N12:P12"/>
    <mergeCell ref="B8:D8"/>
    <mergeCell ref="B9:D9"/>
    <mergeCell ref="B3:D3"/>
    <mergeCell ref="B4:D4"/>
    <mergeCell ref="B5:D5"/>
    <mergeCell ref="B6:D6"/>
    <mergeCell ref="B7:D7"/>
    <mergeCell ref="F8:H8"/>
    <mergeCell ref="F9:H9"/>
    <mergeCell ref="J3:L3"/>
    <mergeCell ref="J4:L4"/>
    <mergeCell ref="J5:L5"/>
    <mergeCell ref="J6:L6"/>
    <mergeCell ref="J7:L7"/>
    <mergeCell ref="J8:L8"/>
    <mergeCell ref="J9:L9"/>
    <mergeCell ref="F3:H3"/>
    <mergeCell ref="N8:P8"/>
    <mergeCell ref="N9:P9"/>
    <mergeCell ref="N3:P3"/>
    <mergeCell ref="N4:P4"/>
    <mergeCell ref="N5:P5"/>
    <mergeCell ref="N6:P6"/>
    <mergeCell ref="F4:H4"/>
    <mergeCell ref="F5:H5"/>
    <mergeCell ref="F6:H6"/>
    <mergeCell ref="N7:P7"/>
    <mergeCell ref="F7:H7"/>
  </mergeCells>
  <printOptions/>
  <pageMargins left="0.75" right="0.75" top="1" bottom="1" header="0.5" footer="0.5"/>
  <pageSetup horizontalDpi="600" verticalDpi="600" orientation="landscape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31"/>
  <sheetViews>
    <sheetView workbookViewId="0" topLeftCell="F1">
      <selection activeCell="U11" sqref="U11"/>
    </sheetView>
  </sheetViews>
  <sheetFormatPr defaultColWidth="9.00390625" defaultRowHeight="16.5"/>
  <cols>
    <col min="1" max="1" width="13.00390625" style="0" bestFit="1" customWidth="1"/>
    <col min="2" max="2" width="5.125" style="0" customWidth="1"/>
    <col min="3" max="3" width="5.50390625" style="0" customWidth="1"/>
    <col min="4" max="4" width="5.00390625" style="0" customWidth="1"/>
    <col min="5" max="5" width="5.375" style="0" customWidth="1"/>
    <col min="6" max="6" width="5.25390625" style="0" customWidth="1"/>
    <col min="7" max="7" width="4.75390625" style="0" customWidth="1"/>
    <col min="8" max="8" width="7.125" style="0" customWidth="1"/>
    <col min="9" max="9" width="2.50390625" style="0" customWidth="1"/>
    <col min="10" max="10" width="12.375" style="0" bestFit="1" customWidth="1"/>
    <col min="11" max="11" width="4.625" style="0" customWidth="1"/>
    <col min="12" max="12" width="5.125" style="0" customWidth="1"/>
    <col min="13" max="13" width="4.625" style="0" customWidth="1"/>
    <col min="14" max="14" width="5.00390625" style="0" customWidth="1"/>
    <col min="15" max="15" width="4.625" style="0" customWidth="1"/>
    <col min="16" max="16" width="4.75390625" style="0" customWidth="1"/>
    <col min="17" max="17" width="6.75390625" style="0" customWidth="1"/>
    <col min="18" max="18" width="3.125" style="0" customWidth="1"/>
    <col min="19" max="19" width="13.00390625" style="0" bestFit="1" customWidth="1"/>
    <col min="20" max="20" width="5.25390625" style="0" customWidth="1"/>
    <col min="21" max="21" width="5.125" style="0" customWidth="1"/>
    <col min="22" max="22" width="5.00390625" style="0" customWidth="1"/>
    <col min="23" max="23" width="5.125" style="0" customWidth="1"/>
    <col min="24" max="24" width="5.25390625" style="0" customWidth="1"/>
    <col min="25" max="25" width="5.50390625" style="0" customWidth="1"/>
    <col min="26" max="26" width="6.25390625" style="0" customWidth="1"/>
  </cols>
  <sheetData>
    <row r="2" ht="17.25" thickBot="1"/>
    <row r="3" spans="1:26" ht="16.5">
      <c r="A3" s="35" t="s">
        <v>33</v>
      </c>
      <c r="B3" s="36" t="s">
        <v>93</v>
      </c>
      <c r="C3" s="36" t="s">
        <v>94</v>
      </c>
      <c r="D3" s="36" t="s">
        <v>95</v>
      </c>
      <c r="E3" s="37" t="s">
        <v>96</v>
      </c>
      <c r="F3" s="38" t="s">
        <v>97</v>
      </c>
      <c r="G3" s="38" t="s">
        <v>98</v>
      </c>
      <c r="H3" s="39" t="s">
        <v>99</v>
      </c>
      <c r="I3" s="40"/>
      <c r="J3" s="35" t="s">
        <v>34</v>
      </c>
      <c r="K3" s="36" t="s">
        <v>93</v>
      </c>
      <c r="L3" s="36" t="s">
        <v>94</v>
      </c>
      <c r="M3" s="36" t="s">
        <v>95</v>
      </c>
      <c r="N3" s="37" t="s">
        <v>96</v>
      </c>
      <c r="O3" s="38" t="s">
        <v>97</v>
      </c>
      <c r="P3" s="38" t="s">
        <v>98</v>
      </c>
      <c r="Q3" s="39" t="s">
        <v>99</v>
      </c>
      <c r="S3" s="21" t="s">
        <v>35</v>
      </c>
      <c r="T3" s="29" t="s">
        <v>93</v>
      </c>
      <c r="U3" s="29" t="s">
        <v>94</v>
      </c>
      <c r="V3" s="29" t="s">
        <v>95</v>
      </c>
      <c r="W3" s="22" t="s">
        <v>96</v>
      </c>
      <c r="X3" s="32" t="s">
        <v>97</v>
      </c>
      <c r="Y3" s="32" t="s">
        <v>98</v>
      </c>
      <c r="Z3" s="23" t="s">
        <v>99</v>
      </c>
    </row>
    <row r="4" spans="1:26" ht="28.5" customHeight="1">
      <c r="A4" s="41" t="s">
        <v>42</v>
      </c>
      <c r="B4" s="42">
        <v>5</v>
      </c>
      <c r="C4" s="42">
        <v>2</v>
      </c>
      <c r="D4" s="42">
        <v>0</v>
      </c>
      <c r="E4" s="43">
        <v>3</v>
      </c>
      <c r="F4" s="44">
        <v>2</v>
      </c>
      <c r="G4" s="44">
        <v>4</v>
      </c>
      <c r="H4" s="45">
        <f aca="true" t="shared" si="0" ref="H4:H9">(C4*4)+(D4*2)+(F4*1)</f>
        <v>10</v>
      </c>
      <c r="I4" s="46"/>
      <c r="J4" s="41" t="s">
        <v>90</v>
      </c>
      <c r="K4" s="42">
        <v>5</v>
      </c>
      <c r="L4" s="42">
        <v>0</v>
      </c>
      <c r="M4" s="42">
        <v>1</v>
      </c>
      <c r="N4" s="43">
        <v>4</v>
      </c>
      <c r="O4" s="44">
        <v>0</v>
      </c>
      <c r="P4" s="44">
        <v>5</v>
      </c>
      <c r="Q4" s="45">
        <f aca="true" t="shared" si="1" ref="Q4:Q9">(L4*4)+(M4*2)+(O4*1)</f>
        <v>2</v>
      </c>
      <c r="S4" s="24" t="s">
        <v>44</v>
      </c>
      <c r="T4" s="42">
        <v>4</v>
      </c>
      <c r="U4" s="30">
        <v>1</v>
      </c>
      <c r="V4" s="30">
        <v>0</v>
      </c>
      <c r="W4" s="12">
        <v>3</v>
      </c>
      <c r="X4" s="33">
        <v>2</v>
      </c>
      <c r="Y4" s="33">
        <v>4</v>
      </c>
      <c r="Z4" s="45">
        <f>(U4*4)+(V4*2)+(X4*1)</f>
        <v>6</v>
      </c>
    </row>
    <row r="5" spans="1:26" ht="25.5" customHeight="1">
      <c r="A5" s="63" t="s">
        <v>50</v>
      </c>
      <c r="B5" s="64">
        <v>5</v>
      </c>
      <c r="C5" s="64">
        <v>3</v>
      </c>
      <c r="D5" s="64">
        <v>2</v>
      </c>
      <c r="E5" s="65">
        <v>0</v>
      </c>
      <c r="F5" s="66">
        <v>8</v>
      </c>
      <c r="G5" s="66">
        <v>2</v>
      </c>
      <c r="H5" s="56">
        <f t="shared" si="0"/>
        <v>24</v>
      </c>
      <c r="I5" s="46"/>
      <c r="J5" s="63" t="s">
        <v>51</v>
      </c>
      <c r="K5" s="64">
        <v>5</v>
      </c>
      <c r="L5" s="64">
        <v>3</v>
      </c>
      <c r="M5" s="64">
        <v>0</v>
      </c>
      <c r="N5" s="65">
        <v>2</v>
      </c>
      <c r="O5" s="66">
        <v>9</v>
      </c>
      <c r="P5" s="66">
        <v>2</v>
      </c>
      <c r="Q5" s="56">
        <f t="shared" si="1"/>
        <v>21</v>
      </c>
      <c r="S5" s="63" t="s">
        <v>88</v>
      </c>
      <c r="T5" s="64">
        <v>4</v>
      </c>
      <c r="U5" s="64">
        <v>4</v>
      </c>
      <c r="V5" s="64">
        <v>0</v>
      </c>
      <c r="W5" s="65">
        <v>0</v>
      </c>
      <c r="X5" s="66">
        <v>11</v>
      </c>
      <c r="Y5" s="66">
        <v>0</v>
      </c>
      <c r="Z5" s="56">
        <f>(U5*4)+(V5*2)+(X5*1)</f>
        <v>27</v>
      </c>
    </row>
    <row r="6" spans="1:26" ht="27" customHeight="1">
      <c r="A6" s="63" t="s">
        <v>57</v>
      </c>
      <c r="B6" s="64">
        <v>5</v>
      </c>
      <c r="C6" s="64">
        <v>4</v>
      </c>
      <c r="D6" s="64">
        <v>0</v>
      </c>
      <c r="E6" s="65">
        <v>1</v>
      </c>
      <c r="F6" s="66">
        <v>7</v>
      </c>
      <c r="G6" s="66">
        <v>2</v>
      </c>
      <c r="H6" s="56">
        <f t="shared" si="0"/>
        <v>23</v>
      </c>
      <c r="I6" s="46"/>
      <c r="J6" s="63" t="s">
        <v>58</v>
      </c>
      <c r="K6" s="64">
        <v>5</v>
      </c>
      <c r="L6" s="64">
        <v>5</v>
      </c>
      <c r="M6" s="64">
        <v>0</v>
      </c>
      <c r="N6" s="65">
        <v>0</v>
      </c>
      <c r="O6" s="66">
        <v>10</v>
      </c>
      <c r="P6" s="66">
        <v>0</v>
      </c>
      <c r="Q6" s="56">
        <f t="shared" si="1"/>
        <v>30</v>
      </c>
      <c r="S6" s="63" t="s">
        <v>59</v>
      </c>
      <c r="T6" s="64">
        <v>4</v>
      </c>
      <c r="U6" s="64">
        <v>3</v>
      </c>
      <c r="V6" s="64">
        <v>0</v>
      </c>
      <c r="W6" s="65">
        <v>1</v>
      </c>
      <c r="X6" s="66">
        <v>6</v>
      </c>
      <c r="Y6" s="66">
        <v>2</v>
      </c>
      <c r="Z6" s="56">
        <f>(U6*4)+(V6*2)+(X6*1)</f>
        <v>18</v>
      </c>
    </row>
    <row r="7" spans="1:26" ht="27" customHeight="1">
      <c r="A7" s="41" t="s">
        <v>66</v>
      </c>
      <c r="B7" s="42">
        <v>5</v>
      </c>
      <c r="C7" s="42">
        <v>0</v>
      </c>
      <c r="D7" s="42">
        <v>0</v>
      </c>
      <c r="E7" s="43">
        <v>5</v>
      </c>
      <c r="F7" s="44">
        <v>1</v>
      </c>
      <c r="G7" s="44">
        <v>10</v>
      </c>
      <c r="H7" s="45">
        <f t="shared" si="0"/>
        <v>1</v>
      </c>
      <c r="I7" s="46"/>
      <c r="J7" s="63" t="s">
        <v>67</v>
      </c>
      <c r="K7" s="64">
        <v>5</v>
      </c>
      <c r="L7" s="64">
        <v>3</v>
      </c>
      <c r="M7" s="64">
        <v>1</v>
      </c>
      <c r="N7" s="65">
        <v>1</v>
      </c>
      <c r="O7" s="66">
        <v>4</v>
      </c>
      <c r="P7" s="66">
        <v>3</v>
      </c>
      <c r="Q7" s="56">
        <f t="shared" si="1"/>
        <v>18</v>
      </c>
      <c r="S7" s="24" t="s">
        <v>68</v>
      </c>
      <c r="T7" s="42">
        <v>4</v>
      </c>
      <c r="U7" s="30">
        <v>0</v>
      </c>
      <c r="V7" s="30">
        <v>1</v>
      </c>
      <c r="W7" s="12">
        <v>3</v>
      </c>
      <c r="X7" s="33">
        <v>0</v>
      </c>
      <c r="Y7" s="33">
        <v>10</v>
      </c>
      <c r="Z7" s="45">
        <f>(U7*4)+(V7*2)+(X7*1)</f>
        <v>2</v>
      </c>
    </row>
    <row r="8" spans="1:26" ht="26.25" customHeight="1" thickBot="1">
      <c r="A8" s="63" t="s">
        <v>75</v>
      </c>
      <c r="B8" s="64">
        <v>5</v>
      </c>
      <c r="C8" s="64">
        <v>2</v>
      </c>
      <c r="D8" s="64">
        <v>2</v>
      </c>
      <c r="E8" s="65">
        <v>1</v>
      </c>
      <c r="F8" s="66">
        <v>4</v>
      </c>
      <c r="G8" s="66">
        <v>2</v>
      </c>
      <c r="H8" s="56">
        <f t="shared" si="0"/>
        <v>16</v>
      </c>
      <c r="I8" s="46"/>
      <c r="J8" s="41" t="s">
        <v>76</v>
      </c>
      <c r="K8" s="42">
        <v>5</v>
      </c>
      <c r="L8" s="42">
        <v>2</v>
      </c>
      <c r="M8" s="42">
        <v>1</v>
      </c>
      <c r="N8" s="43">
        <v>2</v>
      </c>
      <c r="O8" s="44">
        <v>2</v>
      </c>
      <c r="P8" s="44">
        <v>9</v>
      </c>
      <c r="Q8" s="45">
        <f t="shared" si="1"/>
        <v>12</v>
      </c>
      <c r="S8" s="25" t="s">
        <v>77</v>
      </c>
      <c r="T8" s="48">
        <v>4</v>
      </c>
      <c r="U8" s="31">
        <v>1</v>
      </c>
      <c r="V8" s="31">
        <v>1</v>
      </c>
      <c r="W8" s="26">
        <v>2</v>
      </c>
      <c r="X8" s="34">
        <v>1</v>
      </c>
      <c r="Y8" s="34">
        <v>4</v>
      </c>
      <c r="Z8" s="51">
        <f>(U8*4)+(V8*2)+(X8*1)</f>
        <v>7</v>
      </c>
    </row>
    <row r="9" spans="1:17" ht="30" customHeight="1" thickBot="1">
      <c r="A9" s="47" t="s">
        <v>84</v>
      </c>
      <c r="B9" s="48">
        <v>5</v>
      </c>
      <c r="C9" s="48">
        <v>1</v>
      </c>
      <c r="D9" s="48">
        <v>2</v>
      </c>
      <c r="E9" s="49">
        <v>2</v>
      </c>
      <c r="F9" s="50">
        <v>6</v>
      </c>
      <c r="G9" s="50">
        <v>8</v>
      </c>
      <c r="H9" s="51">
        <f t="shared" si="0"/>
        <v>14</v>
      </c>
      <c r="I9" s="46"/>
      <c r="J9" s="47" t="s">
        <v>85</v>
      </c>
      <c r="K9" s="48">
        <v>5</v>
      </c>
      <c r="L9" s="48">
        <v>0</v>
      </c>
      <c r="M9" s="48">
        <v>1</v>
      </c>
      <c r="N9" s="49">
        <v>4</v>
      </c>
      <c r="O9" s="50">
        <v>0</v>
      </c>
      <c r="P9" s="50">
        <v>6</v>
      </c>
      <c r="Q9" s="51">
        <f t="shared" si="1"/>
        <v>2</v>
      </c>
    </row>
    <row r="13" ht="17.25" thickBot="1"/>
    <row r="14" spans="1:26" ht="27" customHeight="1">
      <c r="A14" s="21" t="s">
        <v>36</v>
      </c>
      <c r="B14" s="29" t="s">
        <v>93</v>
      </c>
      <c r="C14" s="29" t="s">
        <v>94</v>
      </c>
      <c r="D14" s="29" t="s">
        <v>95</v>
      </c>
      <c r="E14" s="22" t="s">
        <v>96</v>
      </c>
      <c r="F14" s="32" t="s">
        <v>97</v>
      </c>
      <c r="G14" s="32" t="s">
        <v>98</v>
      </c>
      <c r="H14" s="23" t="s">
        <v>99</v>
      </c>
      <c r="J14" s="21" t="s">
        <v>37</v>
      </c>
      <c r="K14" s="29" t="s">
        <v>93</v>
      </c>
      <c r="L14" s="29" t="s">
        <v>94</v>
      </c>
      <c r="M14" s="29" t="s">
        <v>95</v>
      </c>
      <c r="N14" s="22" t="s">
        <v>96</v>
      </c>
      <c r="O14" s="32" t="s">
        <v>97</v>
      </c>
      <c r="P14" s="32" t="s">
        <v>98</v>
      </c>
      <c r="Q14" s="23" t="s">
        <v>99</v>
      </c>
      <c r="S14" s="21" t="s">
        <v>38</v>
      </c>
      <c r="T14" s="29" t="s">
        <v>93</v>
      </c>
      <c r="U14" s="29" t="s">
        <v>94</v>
      </c>
      <c r="V14" s="29" t="s">
        <v>95</v>
      </c>
      <c r="W14" s="22" t="s">
        <v>96</v>
      </c>
      <c r="X14" s="32" t="s">
        <v>97</v>
      </c>
      <c r="Y14" s="32" t="s">
        <v>98</v>
      </c>
      <c r="Z14" s="23" t="s">
        <v>99</v>
      </c>
    </row>
    <row r="15" spans="1:26" ht="26.25" customHeight="1">
      <c r="A15" s="24" t="s">
        <v>43</v>
      </c>
      <c r="B15" s="42">
        <v>4</v>
      </c>
      <c r="C15" s="30">
        <v>0</v>
      </c>
      <c r="D15" s="30">
        <v>0</v>
      </c>
      <c r="E15" s="12">
        <v>4</v>
      </c>
      <c r="F15" s="33">
        <v>1</v>
      </c>
      <c r="G15" s="33">
        <v>10</v>
      </c>
      <c r="H15" s="45">
        <f>(C15*4)+(D15*2)+(F15*1)</f>
        <v>1</v>
      </c>
      <c r="J15" s="24" t="s">
        <v>45</v>
      </c>
      <c r="K15" s="42">
        <v>4</v>
      </c>
      <c r="L15" s="30">
        <v>0</v>
      </c>
      <c r="M15" s="30">
        <v>1</v>
      </c>
      <c r="N15" s="12">
        <v>3</v>
      </c>
      <c r="O15" s="33">
        <v>0</v>
      </c>
      <c r="P15" s="33">
        <v>7</v>
      </c>
      <c r="Q15" s="45">
        <f>(L15*4)+(M15*2)+(O15*1)</f>
        <v>2</v>
      </c>
      <c r="S15" s="24" t="s">
        <v>46</v>
      </c>
      <c r="T15" s="42">
        <v>4</v>
      </c>
      <c r="U15" s="30">
        <v>0</v>
      </c>
      <c r="V15" s="30">
        <v>0</v>
      </c>
      <c r="W15" s="12">
        <v>4</v>
      </c>
      <c r="X15" s="33">
        <v>0</v>
      </c>
      <c r="Y15" s="33">
        <v>12</v>
      </c>
      <c r="Z15" s="45">
        <f>(U15*4)+(V15*2)+(X15*1)</f>
        <v>0</v>
      </c>
    </row>
    <row r="16" spans="1:26" ht="27.75" customHeight="1">
      <c r="A16" s="63" t="s">
        <v>52</v>
      </c>
      <c r="B16" s="64">
        <v>4</v>
      </c>
      <c r="C16" s="64">
        <v>2</v>
      </c>
      <c r="D16" s="64">
        <v>1</v>
      </c>
      <c r="E16" s="65">
        <v>1</v>
      </c>
      <c r="F16" s="66">
        <v>5</v>
      </c>
      <c r="G16" s="66">
        <v>1</v>
      </c>
      <c r="H16" s="56">
        <f>(C16*4)+(D16*2)+(F16*1)</f>
        <v>15</v>
      </c>
      <c r="J16" s="63">
        <v>816</v>
      </c>
      <c r="K16" s="64">
        <v>4</v>
      </c>
      <c r="L16" s="64">
        <v>3</v>
      </c>
      <c r="M16" s="64">
        <v>1</v>
      </c>
      <c r="N16" s="65">
        <v>0</v>
      </c>
      <c r="O16" s="66">
        <v>7</v>
      </c>
      <c r="P16" s="66">
        <v>1</v>
      </c>
      <c r="Q16" s="56">
        <f>(L16*4)+(M16*2)+(O16*1)</f>
        <v>21</v>
      </c>
      <c r="S16" s="63" t="s">
        <v>53</v>
      </c>
      <c r="T16" s="64">
        <v>4</v>
      </c>
      <c r="U16" s="64">
        <v>3</v>
      </c>
      <c r="V16" s="64">
        <v>0</v>
      </c>
      <c r="W16" s="65">
        <v>1</v>
      </c>
      <c r="X16" s="66">
        <v>10</v>
      </c>
      <c r="Y16" s="66">
        <v>2</v>
      </c>
      <c r="Z16" s="56">
        <f>(U16*4)+(V16*2)+(X16*1)</f>
        <v>22</v>
      </c>
    </row>
    <row r="17" spans="1:26" ht="24.75" customHeight="1">
      <c r="A17" s="24" t="s">
        <v>60</v>
      </c>
      <c r="B17" s="42">
        <v>4</v>
      </c>
      <c r="C17" s="30">
        <v>2</v>
      </c>
      <c r="D17" s="30">
        <v>2</v>
      </c>
      <c r="E17" s="12">
        <v>0</v>
      </c>
      <c r="F17" s="33">
        <v>3</v>
      </c>
      <c r="G17" s="33">
        <v>1</v>
      </c>
      <c r="H17" s="45">
        <f>(C17*4)+(D17*2)+(F17*1)</f>
        <v>15</v>
      </c>
      <c r="J17" s="63" t="s">
        <v>61</v>
      </c>
      <c r="K17" s="64">
        <v>4</v>
      </c>
      <c r="L17" s="64">
        <v>2</v>
      </c>
      <c r="M17" s="64">
        <v>1</v>
      </c>
      <c r="N17" s="65">
        <v>1</v>
      </c>
      <c r="O17" s="66">
        <v>9</v>
      </c>
      <c r="P17" s="66">
        <v>5</v>
      </c>
      <c r="Q17" s="56">
        <f>(L17*4)+(M17*2)+(O17*1)</f>
        <v>19</v>
      </c>
      <c r="S17" s="24" t="s">
        <v>62</v>
      </c>
      <c r="T17" s="42">
        <v>4</v>
      </c>
      <c r="U17" s="30">
        <v>2</v>
      </c>
      <c r="V17" s="30">
        <v>0</v>
      </c>
      <c r="W17" s="12">
        <v>2</v>
      </c>
      <c r="X17" s="33">
        <v>4</v>
      </c>
      <c r="Y17" s="33">
        <v>4</v>
      </c>
      <c r="Z17" s="45">
        <f>(U17*4)+(V17*2)+(X17*1)</f>
        <v>12</v>
      </c>
    </row>
    <row r="18" spans="1:26" ht="28.5" customHeight="1">
      <c r="A18" s="63" t="s">
        <v>69</v>
      </c>
      <c r="B18" s="64">
        <v>4</v>
      </c>
      <c r="C18" s="64">
        <v>2</v>
      </c>
      <c r="D18" s="64">
        <v>2</v>
      </c>
      <c r="E18" s="65">
        <v>0</v>
      </c>
      <c r="F18" s="66">
        <v>5</v>
      </c>
      <c r="G18" s="66">
        <v>1</v>
      </c>
      <c r="H18" s="56">
        <f>(C18*4)+(D18*2)+(F18*1)</f>
        <v>17</v>
      </c>
      <c r="J18" s="24" t="s">
        <v>70</v>
      </c>
      <c r="K18" s="42">
        <v>4</v>
      </c>
      <c r="L18" s="30">
        <v>1</v>
      </c>
      <c r="M18" s="30">
        <v>1</v>
      </c>
      <c r="N18" s="12">
        <v>2</v>
      </c>
      <c r="O18" s="33">
        <v>3</v>
      </c>
      <c r="P18" s="33">
        <v>4</v>
      </c>
      <c r="Q18" s="45">
        <f>(L18*4)+(M18*2)+(O18*1)</f>
        <v>9</v>
      </c>
      <c r="S18" s="63" t="s">
        <v>71</v>
      </c>
      <c r="T18" s="64">
        <v>4</v>
      </c>
      <c r="U18" s="64">
        <v>4</v>
      </c>
      <c r="V18" s="64">
        <v>0</v>
      </c>
      <c r="W18" s="65">
        <v>0</v>
      </c>
      <c r="X18" s="66">
        <v>9</v>
      </c>
      <c r="Y18" s="66">
        <v>1</v>
      </c>
      <c r="Z18" s="56">
        <f>(U18*4)+(V18*2)+(X18*1)</f>
        <v>25</v>
      </c>
    </row>
    <row r="19" spans="1:26" ht="27" customHeight="1" thickBot="1">
      <c r="A19" s="25" t="s">
        <v>78</v>
      </c>
      <c r="B19" s="48">
        <v>4</v>
      </c>
      <c r="C19" s="31">
        <v>1</v>
      </c>
      <c r="D19" s="31">
        <v>1</v>
      </c>
      <c r="E19" s="26">
        <v>2</v>
      </c>
      <c r="F19" s="34">
        <v>4</v>
      </c>
      <c r="G19" s="34">
        <v>5</v>
      </c>
      <c r="H19" s="51">
        <f>(C19*4)+(D19*2)+(F19*1)</f>
        <v>10</v>
      </c>
      <c r="J19" s="25" t="s">
        <v>79</v>
      </c>
      <c r="K19" s="48">
        <v>4</v>
      </c>
      <c r="L19" s="31">
        <v>2</v>
      </c>
      <c r="M19" s="31">
        <v>0</v>
      </c>
      <c r="N19" s="26">
        <v>2</v>
      </c>
      <c r="O19" s="34">
        <v>3</v>
      </c>
      <c r="P19" s="34">
        <v>5</v>
      </c>
      <c r="Q19" s="51">
        <f>(L19*4)+(M19*2)+(O19*1)</f>
        <v>11</v>
      </c>
      <c r="S19" s="25" t="s">
        <v>80</v>
      </c>
      <c r="T19" s="48">
        <v>4</v>
      </c>
      <c r="U19" s="31">
        <v>1</v>
      </c>
      <c r="V19" s="31">
        <v>0</v>
      </c>
      <c r="W19" s="26">
        <v>3</v>
      </c>
      <c r="X19" s="34">
        <v>2</v>
      </c>
      <c r="Y19" s="34">
        <v>6</v>
      </c>
      <c r="Z19" s="51">
        <f>(U19*4)+(V19*2)+(X19*1)</f>
        <v>6</v>
      </c>
    </row>
    <row r="23" ht="17.25" thickBot="1"/>
    <row r="24" spans="1:26" s="7" customFormat="1" ht="16.5">
      <c r="A24" s="21" t="s">
        <v>39</v>
      </c>
      <c r="B24" s="29" t="s">
        <v>93</v>
      </c>
      <c r="C24" s="29" t="s">
        <v>94</v>
      </c>
      <c r="D24" s="29" t="s">
        <v>95</v>
      </c>
      <c r="E24" s="22" t="s">
        <v>96</v>
      </c>
      <c r="F24" s="32" t="s">
        <v>97</v>
      </c>
      <c r="G24" s="32" t="s">
        <v>98</v>
      </c>
      <c r="H24" s="23" t="s">
        <v>99</v>
      </c>
      <c r="I24"/>
      <c r="J24" s="21" t="s">
        <v>40</v>
      </c>
      <c r="K24" s="29" t="s">
        <v>93</v>
      </c>
      <c r="L24" s="29" t="s">
        <v>94</v>
      </c>
      <c r="M24" s="29" t="s">
        <v>95</v>
      </c>
      <c r="N24" s="22" t="s">
        <v>96</v>
      </c>
      <c r="O24" s="32" t="s">
        <v>97</v>
      </c>
      <c r="P24" s="32" t="s">
        <v>98</v>
      </c>
      <c r="Q24" s="23" t="s">
        <v>99</v>
      </c>
      <c r="R24"/>
      <c r="S24" s="21" t="s">
        <v>41</v>
      </c>
      <c r="T24" s="29" t="s">
        <v>93</v>
      </c>
      <c r="U24" s="29" t="s">
        <v>94</v>
      </c>
      <c r="V24" s="29" t="s">
        <v>95</v>
      </c>
      <c r="W24" s="22" t="s">
        <v>96</v>
      </c>
      <c r="X24" s="32" t="s">
        <v>97</v>
      </c>
      <c r="Y24" s="32" t="s">
        <v>98</v>
      </c>
      <c r="Z24" s="23" t="s">
        <v>99</v>
      </c>
    </row>
    <row r="25" spans="1:26" ht="27" customHeight="1">
      <c r="A25" s="24" t="s">
        <v>47</v>
      </c>
      <c r="B25" s="42">
        <v>4</v>
      </c>
      <c r="C25" s="30">
        <v>0</v>
      </c>
      <c r="D25" s="30">
        <v>0</v>
      </c>
      <c r="E25" s="12">
        <v>4</v>
      </c>
      <c r="F25" s="33">
        <v>0</v>
      </c>
      <c r="G25" s="33">
        <v>10</v>
      </c>
      <c r="H25" s="45">
        <f>(C25*4)+(D25*2)+(F25*1)</f>
        <v>0</v>
      </c>
      <c r="J25" s="24" t="s">
        <v>48</v>
      </c>
      <c r="K25" s="42">
        <v>4</v>
      </c>
      <c r="L25" s="30">
        <v>0</v>
      </c>
      <c r="M25" s="30">
        <v>0</v>
      </c>
      <c r="N25" s="12">
        <v>4</v>
      </c>
      <c r="O25" s="33">
        <v>2</v>
      </c>
      <c r="P25" s="33">
        <v>12</v>
      </c>
      <c r="Q25" s="45">
        <f>(L25*4)+(M25*2)+(O25*1)</f>
        <v>2</v>
      </c>
      <c r="S25" s="24" t="s">
        <v>49</v>
      </c>
      <c r="T25" s="42">
        <v>4</v>
      </c>
      <c r="U25" s="30">
        <v>0</v>
      </c>
      <c r="V25" s="30">
        <v>0</v>
      </c>
      <c r="W25" s="12">
        <v>4</v>
      </c>
      <c r="X25" s="33">
        <v>1</v>
      </c>
      <c r="Y25" s="33">
        <v>11</v>
      </c>
      <c r="Z25" s="45">
        <f>(U25*4)+(V25*2)+(X25*1)</f>
        <v>1</v>
      </c>
    </row>
    <row r="26" spans="1:26" ht="24" customHeight="1">
      <c r="A26" s="63" t="s">
        <v>54</v>
      </c>
      <c r="B26" s="64">
        <v>4</v>
      </c>
      <c r="C26" s="64">
        <v>3</v>
      </c>
      <c r="D26" s="64">
        <v>1</v>
      </c>
      <c r="E26" s="65">
        <v>0</v>
      </c>
      <c r="F26" s="66">
        <v>9</v>
      </c>
      <c r="G26" s="66">
        <v>1</v>
      </c>
      <c r="H26" s="56">
        <f>(C26*4)+(D26*2)+(F26*1)</f>
        <v>23</v>
      </c>
      <c r="J26" s="63" t="s">
        <v>55</v>
      </c>
      <c r="K26" s="64">
        <v>4</v>
      </c>
      <c r="L26" s="64">
        <v>3</v>
      </c>
      <c r="M26" s="64">
        <v>1</v>
      </c>
      <c r="N26" s="65">
        <v>0</v>
      </c>
      <c r="O26" s="66">
        <v>7</v>
      </c>
      <c r="P26" s="66">
        <v>0</v>
      </c>
      <c r="Q26" s="56">
        <f>(L26*4)+(M26*2)+(O26*1)</f>
        <v>21</v>
      </c>
      <c r="S26" s="63" t="s">
        <v>56</v>
      </c>
      <c r="T26" s="64">
        <v>4</v>
      </c>
      <c r="U26" s="64">
        <v>2</v>
      </c>
      <c r="V26" s="64">
        <v>0</v>
      </c>
      <c r="W26" s="65">
        <v>2</v>
      </c>
      <c r="X26" s="66">
        <v>8</v>
      </c>
      <c r="Y26" s="66">
        <v>5</v>
      </c>
      <c r="Z26" s="56">
        <f>(U26*4)+(V26*2)+(X26*1)</f>
        <v>16</v>
      </c>
    </row>
    <row r="27" spans="1:26" ht="27.75" customHeight="1">
      <c r="A27" s="63" t="s">
        <v>63</v>
      </c>
      <c r="B27" s="64">
        <v>4</v>
      </c>
      <c r="C27" s="64">
        <v>2</v>
      </c>
      <c r="D27" s="64">
        <v>1</v>
      </c>
      <c r="E27" s="65">
        <v>1</v>
      </c>
      <c r="F27" s="66">
        <v>5</v>
      </c>
      <c r="G27" s="66">
        <v>3</v>
      </c>
      <c r="H27" s="56">
        <f>(C27*4)+(D27*2)+(F27*1)</f>
        <v>15</v>
      </c>
      <c r="J27" s="63" t="s">
        <v>64</v>
      </c>
      <c r="K27" s="64">
        <v>4</v>
      </c>
      <c r="L27" s="64">
        <v>2</v>
      </c>
      <c r="M27" s="64">
        <v>1</v>
      </c>
      <c r="N27" s="65">
        <v>1</v>
      </c>
      <c r="O27" s="66">
        <v>7</v>
      </c>
      <c r="P27" s="66">
        <v>2</v>
      </c>
      <c r="Q27" s="56">
        <f>(L27*4)+(M27*2)+(O27*1)</f>
        <v>17</v>
      </c>
      <c r="S27" s="24" t="s">
        <v>65</v>
      </c>
      <c r="T27" s="42">
        <v>4</v>
      </c>
      <c r="U27" s="30">
        <v>2</v>
      </c>
      <c r="V27" s="30">
        <v>1</v>
      </c>
      <c r="W27" s="12">
        <v>1</v>
      </c>
      <c r="X27" s="33">
        <v>4</v>
      </c>
      <c r="Y27" s="33">
        <v>3</v>
      </c>
      <c r="Z27" s="45">
        <f>(U27*4)+(V27*2)+(X27*1)</f>
        <v>14</v>
      </c>
    </row>
    <row r="28" spans="1:26" ht="28.5" customHeight="1">
      <c r="A28" s="24" t="s">
        <v>72</v>
      </c>
      <c r="B28" s="42">
        <v>4</v>
      </c>
      <c r="C28" s="30">
        <v>1</v>
      </c>
      <c r="D28" s="30">
        <v>2</v>
      </c>
      <c r="E28" s="12">
        <v>1</v>
      </c>
      <c r="F28" s="33">
        <v>3</v>
      </c>
      <c r="G28" s="33">
        <v>2</v>
      </c>
      <c r="H28" s="45">
        <f>(C28*4)+(D28*2)+(F28*1)</f>
        <v>11</v>
      </c>
      <c r="J28" s="24" t="s">
        <v>73</v>
      </c>
      <c r="K28" s="42">
        <v>4</v>
      </c>
      <c r="L28" s="30">
        <v>1</v>
      </c>
      <c r="M28" s="30">
        <v>0</v>
      </c>
      <c r="N28" s="12">
        <v>3</v>
      </c>
      <c r="O28" s="33">
        <v>2</v>
      </c>
      <c r="P28" s="33">
        <v>8</v>
      </c>
      <c r="Q28" s="45">
        <f>(L28*4)+(M28*2)+(O28*1)</f>
        <v>6</v>
      </c>
      <c r="S28" s="63" t="s">
        <v>74</v>
      </c>
      <c r="T28" s="64">
        <v>4</v>
      </c>
      <c r="U28" s="64">
        <v>2</v>
      </c>
      <c r="V28" s="64">
        <v>0</v>
      </c>
      <c r="W28" s="65">
        <v>2</v>
      </c>
      <c r="X28" s="66">
        <v>7</v>
      </c>
      <c r="Y28" s="66">
        <v>5</v>
      </c>
      <c r="Z28" s="56">
        <f>(U28*4)+(V28*2)+(X28*1)</f>
        <v>15</v>
      </c>
    </row>
    <row r="29" spans="1:26" ht="27.75" customHeight="1" thickBot="1">
      <c r="A29" s="25" t="s">
        <v>81</v>
      </c>
      <c r="B29" s="48">
        <v>4</v>
      </c>
      <c r="C29" s="31">
        <v>1</v>
      </c>
      <c r="D29" s="31">
        <v>2</v>
      </c>
      <c r="E29" s="26">
        <v>1</v>
      </c>
      <c r="F29" s="34">
        <v>1</v>
      </c>
      <c r="G29" s="34">
        <v>2</v>
      </c>
      <c r="H29" s="51">
        <f>(C29*4)+(D29*2)+(F29*1)</f>
        <v>9</v>
      </c>
      <c r="J29" s="57" t="s">
        <v>82</v>
      </c>
      <c r="K29" s="58">
        <v>4</v>
      </c>
      <c r="L29" s="58">
        <v>2</v>
      </c>
      <c r="M29" s="58">
        <v>2</v>
      </c>
      <c r="N29" s="59">
        <v>0</v>
      </c>
      <c r="O29" s="60">
        <v>4</v>
      </c>
      <c r="P29" s="60">
        <v>0</v>
      </c>
      <c r="Q29" s="61">
        <f>(L29*4)+(M29*2)+(O29*1)</f>
        <v>16</v>
      </c>
      <c r="S29" s="57" t="s">
        <v>83</v>
      </c>
      <c r="T29" s="58">
        <v>4</v>
      </c>
      <c r="U29" s="58">
        <v>3</v>
      </c>
      <c r="V29" s="58">
        <v>1</v>
      </c>
      <c r="W29" s="59">
        <v>0</v>
      </c>
      <c r="X29" s="60">
        <v>5</v>
      </c>
      <c r="Y29" s="60">
        <v>1</v>
      </c>
      <c r="Z29" s="61">
        <f>(U29*4)+(V29*2)+(X29*1)</f>
        <v>19</v>
      </c>
    </row>
    <row r="31" spans="1:17" s="7" customFormat="1" ht="16.5">
      <c r="A31" s="10"/>
      <c r="B31" s="10"/>
      <c r="C31" s="10"/>
      <c r="D31" s="10"/>
      <c r="E31" s="10"/>
      <c r="F31" s="10"/>
      <c r="G31" s="10"/>
      <c r="H31" s="10"/>
      <c r="J31" s="10"/>
      <c r="K31" s="10"/>
      <c r="L31" s="10"/>
      <c r="M31" s="10"/>
      <c r="N31" s="10"/>
      <c r="O31" s="10"/>
      <c r="P31" s="10"/>
      <c r="Q31" s="10"/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7"/>
  <sheetViews>
    <sheetView workbookViewId="0" topLeftCell="C7">
      <selection activeCell="G22" sqref="G22"/>
    </sheetView>
  </sheetViews>
  <sheetFormatPr defaultColWidth="9.00390625" defaultRowHeight="16.5"/>
  <cols>
    <col min="1" max="1" width="10.875" style="0" bestFit="1" customWidth="1"/>
    <col min="2" max="2" width="5.375" style="0" customWidth="1"/>
    <col min="3" max="3" width="6.125" style="0" customWidth="1"/>
    <col min="4" max="4" width="6.00390625" style="0" customWidth="1"/>
    <col min="5" max="5" width="6.50390625" style="0" customWidth="1"/>
    <col min="6" max="6" width="6.75390625" style="0" customWidth="1"/>
    <col min="7" max="7" width="6.25390625" style="0" customWidth="1"/>
    <col min="10" max="10" width="10.875" style="0" bestFit="1" customWidth="1"/>
    <col min="11" max="12" width="7.375" style="0" customWidth="1"/>
    <col min="13" max="13" width="7.50390625" style="0" customWidth="1"/>
    <col min="14" max="14" width="7.375" style="0" customWidth="1"/>
    <col min="15" max="15" width="7.25390625" style="0" customWidth="1"/>
    <col min="16" max="16" width="7.50390625" style="0" customWidth="1"/>
    <col min="17" max="17" width="7.625" style="0" customWidth="1"/>
  </cols>
  <sheetData>
    <row r="1" ht="17.25" thickBot="1"/>
    <row r="2" spans="1:17" ht="16.5">
      <c r="A2" s="35" t="s">
        <v>122</v>
      </c>
      <c r="B2" s="36" t="s">
        <v>93</v>
      </c>
      <c r="C2" s="36" t="s">
        <v>94</v>
      </c>
      <c r="D2" s="36" t="s">
        <v>95</v>
      </c>
      <c r="E2" s="37" t="s">
        <v>96</v>
      </c>
      <c r="F2" s="38" t="s">
        <v>97</v>
      </c>
      <c r="G2" s="38" t="s">
        <v>98</v>
      </c>
      <c r="H2" s="39" t="s">
        <v>99</v>
      </c>
      <c r="I2" s="40"/>
      <c r="J2" s="35" t="s">
        <v>123</v>
      </c>
      <c r="K2" s="36" t="s">
        <v>93</v>
      </c>
      <c r="L2" s="36" t="s">
        <v>94</v>
      </c>
      <c r="M2" s="36" t="s">
        <v>95</v>
      </c>
      <c r="N2" s="37" t="s">
        <v>96</v>
      </c>
      <c r="O2" s="38" t="s">
        <v>97</v>
      </c>
      <c r="P2" s="38" t="s">
        <v>98</v>
      </c>
      <c r="Q2" s="39" t="s">
        <v>99</v>
      </c>
    </row>
    <row r="3" spans="1:17" ht="30.75" customHeight="1">
      <c r="A3" s="41" t="s">
        <v>61</v>
      </c>
      <c r="B3" s="42">
        <f>C3+D3+E3</f>
        <v>5</v>
      </c>
      <c r="C3" s="42">
        <v>2</v>
      </c>
      <c r="D3" s="42">
        <v>2</v>
      </c>
      <c r="E3" s="43">
        <v>1</v>
      </c>
      <c r="F3" s="44">
        <v>11</v>
      </c>
      <c r="G3" s="44">
        <v>7</v>
      </c>
      <c r="H3" s="45">
        <f>(C3*4)+(D3*2)+(F3*1)</f>
        <v>23</v>
      </c>
      <c r="I3" s="52"/>
      <c r="J3" s="41" t="s">
        <v>69</v>
      </c>
      <c r="K3" s="42">
        <f>L3+M3+N3</f>
        <v>5</v>
      </c>
      <c r="L3" s="42">
        <v>0</v>
      </c>
      <c r="M3" s="42">
        <v>2</v>
      </c>
      <c r="N3" s="43">
        <v>3</v>
      </c>
      <c r="O3" s="44">
        <v>1</v>
      </c>
      <c r="P3" s="44">
        <v>11</v>
      </c>
      <c r="Q3" s="45">
        <f>(L3*4)+(M3*2)+(O3*1)</f>
        <v>5</v>
      </c>
    </row>
    <row r="4" spans="1:17" ht="33" customHeight="1">
      <c r="A4" s="41" t="s">
        <v>71</v>
      </c>
      <c r="B4" s="42">
        <f>C4+D4+E4</f>
        <v>5</v>
      </c>
      <c r="C4" s="42">
        <v>0</v>
      </c>
      <c r="D4" s="42">
        <v>0</v>
      </c>
      <c r="E4" s="43">
        <v>5</v>
      </c>
      <c r="F4" s="44">
        <v>0</v>
      </c>
      <c r="G4" s="44">
        <v>15</v>
      </c>
      <c r="H4" s="45">
        <f>(C4*4)+(D4*2)+(F4*1)</f>
        <v>0</v>
      </c>
      <c r="I4" s="52"/>
      <c r="J4" s="41" t="s">
        <v>56</v>
      </c>
      <c r="K4" s="42">
        <f>L4+M4+N4</f>
        <v>4</v>
      </c>
      <c r="L4" s="42">
        <v>3</v>
      </c>
      <c r="M4" s="42">
        <v>1</v>
      </c>
      <c r="N4" s="43">
        <v>0</v>
      </c>
      <c r="O4" s="44">
        <v>5</v>
      </c>
      <c r="P4" s="44">
        <v>0</v>
      </c>
      <c r="Q4" s="45">
        <f>(L4*4)+(M4*2)+(O4*1)</f>
        <v>19</v>
      </c>
    </row>
    <row r="5" spans="1:17" ht="33" customHeight="1">
      <c r="A5" s="41" t="s">
        <v>51</v>
      </c>
      <c r="B5" s="42">
        <f>C5+D5+E5</f>
        <v>4</v>
      </c>
      <c r="C5" s="42">
        <v>3</v>
      </c>
      <c r="D5" s="42">
        <v>1</v>
      </c>
      <c r="E5" s="43">
        <v>0</v>
      </c>
      <c r="F5" s="44">
        <v>8</v>
      </c>
      <c r="G5" s="44">
        <v>3</v>
      </c>
      <c r="H5" s="45">
        <f>(C5*4)+(D5*2)+(F5*1)</f>
        <v>22</v>
      </c>
      <c r="I5" s="52"/>
      <c r="J5" s="41" t="s">
        <v>50</v>
      </c>
      <c r="K5" s="42">
        <f>L5+M5+N5</f>
        <v>5</v>
      </c>
      <c r="L5" s="42">
        <v>3</v>
      </c>
      <c r="M5" s="42">
        <v>0</v>
      </c>
      <c r="N5" s="43">
        <v>2</v>
      </c>
      <c r="O5" s="44">
        <v>9</v>
      </c>
      <c r="P5" s="44">
        <v>3</v>
      </c>
      <c r="Q5" s="45">
        <f>(L5*4)+(M5*2)+(O5*1)</f>
        <v>21</v>
      </c>
    </row>
    <row r="6" spans="1:17" ht="36" customHeight="1">
      <c r="A6" s="41" t="s">
        <v>83</v>
      </c>
      <c r="B6" s="42">
        <f>C6+D6+E6</f>
        <v>5</v>
      </c>
      <c r="C6" s="42">
        <v>1</v>
      </c>
      <c r="D6" s="42">
        <v>0</v>
      </c>
      <c r="E6" s="43">
        <v>4</v>
      </c>
      <c r="F6" s="44">
        <v>7</v>
      </c>
      <c r="G6" s="44">
        <v>11</v>
      </c>
      <c r="H6" s="45">
        <f>(C6*4)+(D6*2)+(F6*1)</f>
        <v>11</v>
      </c>
      <c r="I6" s="52"/>
      <c r="J6" s="41" t="s">
        <v>82</v>
      </c>
      <c r="K6" s="42">
        <f>L6+M6+N6</f>
        <v>4</v>
      </c>
      <c r="L6" s="42">
        <v>1</v>
      </c>
      <c r="M6" s="42">
        <v>1</v>
      </c>
      <c r="N6" s="43">
        <v>2</v>
      </c>
      <c r="O6" s="44">
        <v>4</v>
      </c>
      <c r="P6" s="44">
        <v>3</v>
      </c>
      <c r="Q6" s="45">
        <f>(L6*4)+(M6*2)+(O6*1)</f>
        <v>10</v>
      </c>
    </row>
    <row r="7" spans="1:17" ht="33.75" customHeight="1">
      <c r="A7" s="41" t="s">
        <v>59</v>
      </c>
      <c r="B7" s="42">
        <f>C7+D7+E7</f>
        <v>4</v>
      </c>
      <c r="C7" s="42">
        <v>3</v>
      </c>
      <c r="D7" s="42">
        <v>1</v>
      </c>
      <c r="E7" s="43">
        <v>0</v>
      </c>
      <c r="F7" s="44">
        <v>7</v>
      </c>
      <c r="G7" s="44">
        <v>2</v>
      </c>
      <c r="H7" s="45">
        <f>(C7*4)+(D7*2)+(F7*1)</f>
        <v>21</v>
      </c>
      <c r="I7" s="52"/>
      <c r="J7" s="41">
        <v>816</v>
      </c>
      <c r="K7" s="42">
        <f>L7+M7+N7</f>
        <v>5</v>
      </c>
      <c r="L7" s="42">
        <v>4</v>
      </c>
      <c r="M7" s="42">
        <v>1</v>
      </c>
      <c r="N7" s="43">
        <v>0</v>
      </c>
      <c r="O7" s="44">
        <v>9</v>
      </c>
      <c r="P7" s="44">
        <v>2</v>
      </c>
      <c r="Q7" s="45">
        <f>(L7*4)+(M7*2)+(O7*1)</f>
        <v>27</v>
      </c>
    </row>
    <row r="8" spans="1:17" ht="33.75" customHeight="1" thickBot="1">
      <c r="A8" s="47" t="s">
        <v>53</v>
      </c>
      <c r="B8" s="42">
        <f>C8+D8+E8</f>
        <v>5</v>
      </c>
      <c r="C8" s="42">
        <v>2</v>
      </c>
      <c r="D8" s="42">
        <v>2</v>
      </c>
      <c r="E8" s="43">
        <v>1</v>
      </c>
      <c r="F8" s="44">
        <v>7</v>
      </c>
      <c r="G8" s="44">
        <v>2</v>
      </c>
      <c r="H8" s="45">
        <f>(C8*4)+(D8*2)+(F8*1)</f>
        <v>19</v>
      </c>
      <c r="I8" s="52"/>
      <c r="J8" s="47" t="s">
        <v>54</v>
      </c>
      <c r="K8" s="42">
        <f>L8+M8+N8</f>
        <v>5</v>
      </c>
      <c r="L8" s="42">
        <v>0</v>
      </c>
      <c r="M8" s="42">
        <v>1</v>
      </c>
      <c r="N8" s="43">
        <v>4</v>
      </c>
      <c r="O8" s="44">
        <v>0</v>
      </c>
      <c r="P8" s="44">
        <v>8</v>
      </c>
      <c r="Q8" s="45">
        <f>(L8*4)+(M8*2)+(O8*1)</f>
        <v>2</v>
      </c>
    </row>
    <row r="10" ht="17.25" thickBot="1"/>
    <row r="11" spans="1:17" ht="25.5" customHeight="1">
      <c r="A11" s="35" t="s">
        <v>124</v>
      </c>
      <c r="B11" s="36" t="s">
        <v>93</v>
      </c>
      <c r="C11" s="36" t="s">
        <v>94</v>
      </c>
      <c r="D11" s="36" t="s">
        <v>95</v>
      </c>
      <c r="E11" s="37" t="s">
        <v>96</v>
      </c>
      <c r="F11" s="38" t="s">
        <v>97</v>
      </c>
      <c r="G11" s="38" t="s">
        <v>98</v>
      </c>
      <c r="H11" s="39" t="s">
        <v>99</v>
      </c>
      <c r="J11" s="35" t="s">
        <v>125</v>
      </c>
      <c r="K11" s="36" t="s">
        <v>93</v>
      </c>
      <c r="L11" s="36" t="s">
        <v>94</v>
      </c>
      <c r="M11" s="36" t="s">
        <v>95</v>
      </c>
      <c r="N11" s="37" t="s">
        <v>96</v>
      </c>
      <c r="O11" s="38" t="s">
        <v>97</v>
      </c>
      <c r="P11" s="38" t="s">
        <v>98</v>
      </c>
      <c r="Q11" s="39" t="s">
        <v>99</v>
      </c>
    </row>
    <row r="12" spans="1:17" ht="34.5" customHeight="1">
      <c r="A12" s="41" t="s">
        <v>74</v>
      </c>
      <c r="B12" s="42">
        <f>C12+D12+E12</f>
        <v>5</v>
      </c>
      <c r="C12" s="42">
        <v>2</v>
      </c>
      <c r="D12" s="42">
        <v>1</v>
      </c>
      <c r="E12" s="43">
        <v>2</v>
      </c>
      <c r="F12" s="44">
        <v>4</v>
      </c>
      <c r="G12" s="44">
        <v>8</v>
      </c>
      <c r="H12" s="45">
        <f>(C12*4)+(D12*2)+(F12*1)</f>
        <v>14</v>
      </c>
      <c r="J12" s="41" t="s">
        <v>119</v>
      </c>
      <c r="K12" s="42">
        <f>L12+M12+N12</f>
        <v>5</v>
      </c>
      <c r="L12" s="42">
        <v>1</v>
      </c>
      <c r="M12" s="42">
        <v>1</v>
      </c>
      <c r="N12" s="43">
        <v>3</v>
      </c>
      <c r="O12" s="44">
        <v>2</v>
      </c>
      <c r="P12" s="44">
        <v>6</v>
      </c>
      <c r="Q12" s="45">
        <f>(L12*4)+(M12*2)+(O12*1)</f>
        <v>8</v>
      </c>
    </row>
    <row r="13" spans="1:17" ht="34.5" customHeight="1">
      <c r="A13" s="41" t="s">
        <v>120</v>
      </c>
      <c r="B13" s="42">
        <f>C13+D13+E13</f>
        <v>4</v>
      </c>
      <c r="C13" s="42">
        <v>2</v>
      </c>
      <c r="D13" s="42">
        <v>1</v>
      </c>
      <c r="E13" s="43">
        <v>1</v>
      </c>
      <c r="F13" s="44">
        <v>6</v>
      </c>
      <c r="G13" s="44">
        <v>4</v>
      </c>
      <c r="H13" s="45">
        <f>(C13*4)+(D13*2)+(F13*1)</f>
        <v>16</v>
      </c>
      <c r="J13" s="41" t="s">
        <v>63</v>
      </c>
      <c r="K13" s="42">
        <f>L13+M13+N13</f>
        <v>5</v>
      </c>
      <c r="L13" s="42">
        <v>2</v>
      </c>
      <c r="M13" s="42">
        <v>1</v>
      </c>
      <c r="N13" s="43">
        <v>2</v>
      </c>
      <c r="O13" s="44">
        <v>3</v>
      </c>
      <c r="P13" s="44">
        <v>3</v>
      </c>
      <c r="Q13" s="45">
        <f>(L13*4)+(M13*2)+(O13*1)</f>
        <v>13</v>
      </c>
    </row>
    <row r="14" spans="1:17" ht="35.25" customHeight="1">
      <c r="A14" s="41" t="s">
        <v>57</v>
      </c>
      <c r="B14" s="42">
        <f>C14+D14+E14</f>
        <v>5</v>
      </c>
      <c r="C14" s="42">
        <v>0</v>
      </c>
      <c r="D14" s="42">
        <v>2</v>
      </c>
      <c r="E14" s="43">
        <v>3</v>
      </c>
      <c r="F14" s="44">
        <v>4</v>
      </c>
      <c r="G14" s="44">
        <v>8</v>
      </c>
      <c r="H14" s="45">
        <f>(C14*4)+(D14*2)+(F14*1)</f>
        <v>8</v>
      </c>
      <c r="J14" s="41" t="s">
        <v>64</v>
      </c>
      <c r="K14" s="42">
        <f>L14+M14+N14</f>
        <v>5</v>
      </c>
      <c r="L14" s="42">
        <v>1</v>
      </c>
      <c r="M14" s="42">
        <v>1</v>
      </c>
      <c r="N14" s="43">
        <v>3</v>
      </c>
      <c r="O14" s="44">
        <v>4</v>
      </c>
      <c r="P14" s="44">
        <v>4</v>
      </c>
      <c r="Q14" s="45">
        <f>(L14*4)+(M14*2)+(O14*1)</f>
        <v>10</v>
      </c>
    </row>
    <row r="15" spans="1:17" ht="33.75" customHeight="1">
      <c r="A15" s="41" t="s">
        <v>52</v>
      </c>
      <c r="B15" s="42">
        <f>C15+D15+E15</f>
        <v>4</v>
      </c>
      <c r="C15" s="42">
        <v>2</v>
      </c>
      <c r="D15" s="42">
        <v>0</v>
      </c>
      <c r="E15" s="43">
        <v>2</v>
      </c>
      <c r="F15" s="44">
        <v>3</v>
      </c>
      <c r="G15" s="44">
        <v>5</v>
      </c>
      <c r="H15" s="45">
        <f>(C15*4)+(D15*2)+(F15*1)</f>
        <v>11</v>
      </c>
      <c r="J15" s="41" t="s">
        <v>55</v>
      </c>
      <c r="K15" s="42">
        <f>L15+M15+N15</f>
        <v>5</v>
      </c>
      <c r="L15" s="42">
        <v>2</v>
      </c>
      <c r="M15" s="42">
        <v>1</v>
      </c>
      <c r="N15" s="43">
        <v>2</v>
      </c>
      <c r="O15" s="44">
        <v>3</v>
      </c>
      <c r="P15" s="44">
        <v>4</v>
      </c>
      <c r="Q15" s="45">
        <f>(L15*4)+(M15*2)+(O15*1)</f>
        <v>13</v>
      </c>
    </row>
    <row r="16" spans="1:17" ht="33.75" customHeight="1">
      <c r="A16" s="41" t="s">
        <v>75</v>
      </c>
      <c r="B16" s="42">
        <f>C16+D16+E16</f>
        <v>5</v>
      </c>
      <c r="C16" s="42">
        <v>1</v>
      </c>
      <c r="D16" s="42">
        <v>2</v>
      </c>
      <c r="E16" s="43">
        <v>2</v>
      </c>
      <c r="F16" s="44">
        <v>5</v>
      </c>
      <c r="G16" s="44">
        <v>6</v>
      </c>
      <c r="H16" s="45">
        <f>(C16*4)+(D16*2)+(F16*1)</f>
        <v>13</v>
      </c>
      <c r="J16" s="41" t="s">
        <v>67</v>
      </c>
      <c r="K16" s="42">
        <f>L16+M16+N16</f>
        <v>5</v>
      </c>
      <c r="L16" s="42">
        <v>1</v>
      </c>
      <c r="M16" s="42">
        <v>2</v>
      </c>
      <c r="N16" s="43">
        <v>2</v>
      </c>
      <c r="O16" s="44">
        <v>3</v>
      </c>
      <c r="P16" s="44">
        <v>5</v>
      </c>
      <c r="Q16" s="45">
        <f>(L16*4)+(M16*2)+(O16*1)</f>
        <v>11</v>
      </c>
    </row>
    <row r="17" spans="1:17" ht="38.25" customHeight="1" thickBot="1">
      <c r="A17" s="47" t="s">
        <v>58</v>
      </c>
      <c r="B17" s="42">
        <f>C17+D17+E17</f>
        <v>5</v>
      </c>
      <c r="C17" s="42">
        <v>4</v>
      </c>
      <c r="D17" s="42">
        <v>0</v>
      </c>
      <c r="E17" s="43">
        <v>1</v>
      </c>
      <c r="F17" s="44">
        <v>11</v>
      </c>
      <c r="G17" s="44">
        <v>2</v>
      </c>
      <c r="H17" s="45">
        <f>(C17*4)+(D17*2)+(F17*1)</f>
        <v>27</v>
      </c>
      <c r="J17" s="47" t="s">
        <v>121</v>
      </c>
      <c r="K17" s="42">
        <f>L17+M17+N17</f>
        <v>5</v>
      </c>
      <c r="L17" s="42">
        <v>5</v>
      </c>
      <c r="M17" s="42">
        <v>0</v>
      </c>
      <c r="N17" s="43">
        <v>0</v>
      </c>
      <c r="O17" s="44">
        <v>9</v>
      </c>
      <c r="P17" s="44">
        <v>2</v>
      </c>
      <c r="Q17" s="45">
        <f>(L17*4)+(M17*2)+(O17*1)</f>
        <v>29</v>
      </c>
    </row>
    <row r="19" ht="27" customHeight="1"/>
    <row r="20" ht="27.75" customHeight="1"/>
    <row r="21" ht="29.25" customHeight="1"/>
    <row r="22" ht="29.25" customHeight="1"/>
    <row r="23" ht="27.75" customHeight="1"/>
    <row r="24" ht="30.75" customHeight="1"/>
    <row r="27" ht="27.75" customHeight="1"/>
    <row r="28" ht="27.75" customHeight="1"/>
    <row r="29" ht="27.75" customHeight="1"/>
    <row r="30" ht="27" customHeight="1"/>
    <row r="31" ht="27" customHeight="1"/>
    <row r="32" ht="27.75" customHeight="1"/>
  </sheetData>
  <printOptions/>
  <pageMargins left="0.75" right="0.75" top="1" bottom="1" header="0.5" footer="0.5"/>
  <pageSetup fitToHeight="1" fitToWidth="1" horizontalDpi="600" verticalDpi="600" orientation="landscape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9"/>
  <sheetViews>
    <sheetView workbookViewId="0" topLeftCell="A1">
      <selection activeCell="N21" sqref="N21"/>
    </sheetView>
  </sheetViews>
  <sheetFormatPr defaultColWidth="9.00390625" defaultRowHeight="16.5"/>
  <cols>
    <col min="3" max="3" width="2.875" style="0" customWidth="1"/>
    <col min="5" max="5" width="2.375" style="0" customWidth="1"/>
    <col min="7" max="7" width="2.625" style="0" customWidth="1"/>
    <col min="8" max="8" width="10.875" style="0" bestFit="1" customWidth="1"/>
    <col min="9" max="9" width="2.75390625" style="0" customWidth="1"/>
    <col min="11" max="11" width="2.875" style="0" customWidth="1"/>
    <col min="13" max="13" width="3.50390625" style="0" customWidth="1"/>
    <col min="15" max="15" width="2.75390625" style="0" customWidth="1"/>
  </cols>
  <sheetData>
    <row r="2" spans="1:16" ht="16.5">
      <c r="A2" s="69"/>
      <c r="B2" s="72" t="s">
        <v>23</v>
      </c>
      <c r="C2" s="72"/>
      <c r="D2" s="72"/>
      <c r="E2" s="7"/>
      <c r="F2" s="72" t="s">
        <v>24</v>
      </c>
      <c r="G2" s="72"/>
      <c r="H2" s="72"/>
      <c r="I2" s="10"/>
      <c r="J2" s="72" t="s">
        <v>25</v>
      </c>
      <c r="K2" s="72"/>
      <c r="L2" s="72"/>
      <c r="M2" s="10"/>
      <c r="N2" s="72" t="s">
        <v>26</v>
      </c>
      <c r="O2" s="72"/>
      <c r="P2" s="72"/>
    </row>
    <row r="3" spans="1:16" ht="16.5">
      <c r="A3" s="69"/>
      <c r="B3" s="10"/>
      <c r="C3" s="10"/>
      <c r="D3" s="10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6.5">
      <c r="A4" s="7"/>
      <c r="B4" s="72" t="s">
        <v>139</v>
      </c>
      <c r="C4" s="72"/>
      <c r="D4" s="72"/>
      <c r="E4" s="7"/>
      <c r="F4" s="72" t="s">
        <v>139</v>
      </c>
      <c r="G4" s="72"/>
      <c r="H4" s="72"/>
      <c r="I4" s="10"/>
      <c r="J4" s="72" t="s">
        <v>140</v>
      </c>
      <c r="K4" s="72"/>
      <c r="L4" s="72"/>
      <c r="M4" s="10"/>
      <c r="N4" s="72" t="s">
        <v>140</v>
      </c>
      <c r="O4" s="72"/>
      <c r="P4" s="72"/>
    </row>
    <row r="5" spans="1:16" ht="16.5">
      <c r="A5" s="7"/>
      <c r="B5" s="10"/>
      <c r="C5" s="10"/>
      <c r="D5" s="10"/>
      <c r="E5" s="7"/>
      <c r="F5" s="10"/>
      <c r="G5" s="10"/>
      <c r="H5" s="10"/>
      <c r="I5" s="10"/>
      <c r="J5" s="10"/>
      <c r="K5" s="10"/>
      <c r="L5" s="10"/>
      <c r="M5" s="10"/>
      <c r="N5" s="7"/>
      <c r="O5" s="7"/>
      <c r="P5" s="7"/>
    </row>
    <row r="6" spans="1:16" ht="16.5">
      <c r="A6" s="27">
        <v>0.4166666666666667</v>
      </c>
      <c r="B6" s="68" t="s">
        <v>53</v>
      </c>
      <c r="C6" s="7" t="s">
        <v>89</v>
      </c>
      <c r="D6" s="67" t="s">
        <v>126</v>
      </c>
      <c r="E6" s="7"/>
      <c r="F6" s="68" t="s">
        <v>128</v>
      </c>
      <c r="G6" s="7" t="s">
        <v>89</v>
      </c>
      <c r="H6" s="7" t="s">
        <v>67</v>
      </c>
      <c r="I6" s="7"/>
      <c r="J6" s="68" t="s">
        <v>130</v>
      </c>
      <c r="K6" s="7" t="s">
        <v>89</v>
      </c>
      <c r="L6" s="7" t="s">
        <v>129</v>
      </c>
      <c r="M6" s="7"/>
      <c r="N6" s="68" t="s">
        <v>135</v>
      </c>
      <c r="O6" s="7" t="s">
        <v>89</v>
      </c>
      <c r="P6" s="7" t="s">
        <v>55</v>
      </c>
    </row>
    <row r="7" spans="1:16" ht="16.5">
      <c r="A7" s="6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6.5">
      <c r="A8" s="67"/>
      <c r="B8" s="72" t="s">
        <v>141</v>
      </c>
      <c r="C8" s="72"/>
      <c r="D8" s="72"/>
      <c r="E8" s="7"/>
      <c r="F8" s="72" t="s">
        <v>141</v>
      </c>
      <c r="G8" s="72"/>
      <c r="H8" s="72"/>
      <c r="I8" s="10"/>
      <c r="J8" s="72" t="s">
        <v>142</v>
      </c>
      <c r="K8" s="72"/>
      <c r="L8" s="72"/>
      <c r="M8" s="10"/>
      <c r="N8" s="72" t="s">
        <v>142</v>
      </c>
      <c r="O8" s="72"/>
      <c r="P8" s="72"/>
    </row>
    <row r="9" spans="1:16" ht="16.5">
      <c r="A9" s="67"/>
      <c r="B9" s="10"/>
      <c r="C9" s="10"/>
      <c r="D9" s="10"/>
      <c r="E9" s="7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6.5">
      <c r="A10" s="27">
        <v>0.4375</v>
      </c>
      <c r="B10" s="68" t="s">
        <v>127</v>
      </c>
      <c r="C10" s="7" t="s">
        <v>89</v>
      </c>
      <c r="D10" s="7" t="s">
        <v>63</v>
      </c>
      <c r="E10" s="7"/>
      <c r="F10" s="68" t="s">
        <v>131</v>
      </c>
      <c r="G10" s="7" t="s">
        <v>89</v>
      </c>
      <c r="H10" s="7" t="s">
        <v>132</v>
      </c>
      <c r="I10" s="7"/>
      <c r="J10" s="68" t="s">
        <v>133</v>
      </c>
      <c r="K10" s="7" t="s">
        <v>89</v>
      </c>
      <c r="L10" s="7" t="s">
        <v>121</v>
      </c>
      <c r="M10" s="7"/>
      <c r="N10" s="68" t="s">
        <v>134</v>
      </c>
      <c r="O10" s="7" t="s">
        <v>89</v>
      </c>
      <c r="P10" s="7" t="s">
        <v>143</v>
      </c>
    </row>
    <row r="11" spans="1:16" ht="16.5">
      <c r="A11" s="27"/>
      <c r="B11" s="68"/>
      <c r="C11" s="7"/>
      <c r="D11" s="7"/>
      <c r="E11" s="7"/>
      <c r="F11" s="68"/>
      <c r="G11" s="7"/>
      <c r="H11" s="7"/>
      <c r="I11" s="7"/>
      <c r="J11" s="68"/>
      <c r="K11" s="7"/>
      <c r="L11" s="7"/>
      <c r="M11" s="7"/>
      <c r="N11" s="68"/>
      <c r="O11" s="7"/>
      <c r="P11" s="7"/>
    </row>
    <row r="12" spans="1:16" ht="16.5">
      <c r="A12" s="6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6.5">
      <c r="A13" s="67"/>
      <c r="B13" s="72" t="s">
        <v>23</v>
      </c>
      <c r="C13" s="72"/>
      <c r="D13" s="72"/>
      <c r="E13" s="72"/>
      <c r="F13" s="72"/>
      <c r="G13" s="72"/>
      <c r="H13" s="72"/>
      <c r="I13" s="7"/>
      <c r="J13" s="72" t="s">
        <v>24</v>
      </c>
      <c r="K13" s="72"/>
      <c r="L13" s="72"/>
      <c r="M13" s="72"/>
      <c r="N13" s="72"/>
      <c r="O13" s="72"/>
      <c r="P13" s="72"/>
    </row>
    <row r="14" spans="1:16" ht="16.5">
      <c r="A14" s="6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6.5">
      <c r="A15" s="67"/>
      <c r="B15" s="72" t="s">
        <v>20</v>
      </c>
      <c r="C15" s="72"/>
      <c r="D15" s="72"/>
      <c r="E15" s="72"/>
      <c r="F15" s="72"/>
      <c r="G15" s="72"/>
      <c r="H15" s="72"/>
      <c r="I15" s="7"/>
      <c r="J15" s="72" t="s">
        <v>21</v>
      </c>
      <c r="K15" s="72"/>
      <c r="L15" s="72"/>
      <c r="M15" s="72"/>
      <c r="N15" s="72"/>
      <c r="O15" s="72"/>
      <c r="P15" s="72"/>
    </row>
    <row r="16" spans="1:16" ht="16.5">
      <c r="A16" s="6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6.5">
      <c r="A17" s="27">
        <v>0.4583333333333333</v>
      </c>
      <c r="B17" s="98" t="s">
        <v>156</v>
      </c>
      <c r="C17" s="98"/>
      <c r="D17" s="98"/>
      <c r="E17" s="7" t="s">
        <v>89</v>
      </c>
      <c r="F17" s="99" t="s">
        <v>157</v>
      </c>
      <c r="G17" s="99"/>
      <c r="H17" s="99"/>
      <c r="I17" s="7"/>
      <c r="J17" s="98" t="s">
        <v>136</v>
      </c>
      <c r="K17" s="98"/>
      <c r="L17" s="98"/>
      <c r="M17" s="7" t="s">
        <v>89</v>
      </c>
      <c r="N17" s="99" t="s">
        <v>158</v>
      </c>
      <c r="O17" s="99"/>
      <c r="P17" s="99"/>
    </row>
    <row r="18" spans="1:16" ht="16.5">
      <c r="A18" s="27"/>
      <c r="B18" s="68"/>
      <c r="C18" s="68"/>
      <c r="D18" s="68"/>
      <c r="E18" s="7"/>
      <c r="F18" s="67"/>
      <c r="G18" s="67"/>
      <c r="H18" s="67"/>
      <c r="I18" s="7"/>
      <c r="J18" s="68"/>
      <c r="K18" s="68"/>
      <c r="L18" s="68"/>
      <c r="M18" s="7"/>
      <c r="N18" s="67"/>
      <c r="O18" s="67"/>
      <c r="P18" s="67"/>
    </row>
    <row r="19" spans="1:9" ht="16.5">
      <c r="A19" s="67"/>
      <c r="B19" s="72" t="s">
        <v>27</v>
      </c>
      <c r="C19" s="72"/>
      <c r="D19" s="72"/>
      <c r="E19" s="72"/>
      <c r="F19" s="72"/>
      <c r="G19" s="72"/>
      <c r="H19" s="72"/>
      <c r="I19" s="7"/>
    </row>
    <row r="20" spans="1:9" ht="16.5">
      <c r="A20" s="67"/>
      <c r="B20" s="7"/>
      <c r="C20" s="7"/>
      <c r="D20" s="7"/>
      <c r="E20" s="7"/>
      <c r="F20" s="7"/>
      <c r="G20" s="7"/>
      <c r="H20" s="7"/>
      <c r="I20" s="7"/>
    </row>
    <row r="21" spans="1:9" ht="16.5">
      <c r="A21" s="27">
        <v>0.4895833333333333</v>
      </c>
      <c r="B21" s="72" t="s">
        <v>137</v>
      </c>
      <c r="C21" s="72"/>
      <c r="D21" s="72"/>
      <c r="E21" s="7" t="s">
        <v>89</v>
      </c>
      <c r="F21" s="72" t="s">
        <v>159</v>
      </c>
      <c r="G21" s="72"/>
      <c r="H21" s="72"/>
      <c r="I21" s="7"/>
    </row>
    <row r="22" spans="1:9" ht="16.5">
      <c r="A22" s="102"/>
      <c r="I22" s="7"/>
    </row>
    <row r="23" spans="1:9" ht="16.5">
      <c r="A23" s="102"/>
      <c r="B23" s="72" t="s">
        <v>28</v>
      </c>
      <c r="C23" s="72"/>
      <c r="D23" s="72"/>
      <c r="E23" s="72"/>
      <c r="F23" s="72"/>
      <c r="G23" s="72"/>
      <c r="H23" s="72"/>
      <c r="I23" s="7"/>
    </row>
    <row r="24" spans="1:9" ht="16.5">
      <c r="A24" s="102"/>
      <c r="B24" s="7"/>
      <c r="C24" s="7"/>
      <c r="D24" s="7"/>
      <c r="E24" s="7"/>
      <c r="F24" s="7"/>
      <c r="G24" s="7"/>
      <c r="H24" s="7"/>
      <c r="I24" s="7"/>
    </row>
    <row r="25" spans="1:9" ht="16.5">
      <c r="A25" s="27">
        <v>0.5208333333333334</v>
      </c>
      <c r="B25" s="72" t="s">
        <v>138</v>
      </c>
      <c r="C25" s="72"/>
      <c r="D25" s="72"/>
      <c r="E25" s="7" t="s">
        <v>89</v>
      </c>
      <c r="F25" s="72" t="s">
        <v>160</v>
      </c>
      <c r="G25" s="72"/>
      <c r="H25" s="72"/>
      <c r="I25" s="7"/>
    </row>
    <row r="26" spans="1:9" ht="16.5">
      <c r="A26" s="7"/>
      <c r="I26" s="7"/>
    </row>
    <row r="27" spans="1:9" ht="16.5">
      <c r="A27" s="7"/>
      <c r="I27" s="7"/>
    </row>
    <row r="28" spans="1:9" ht="16.5">
      <c r="A28" s="27"/>
      <c r="I28" s="7"/>
    </row>
    <row r="29" spans="1:9" ht="16.5">
      <c r="A29" s="7"/>
      <c r="B29" s="7"/>
      <c r="C29" s="7"/>
      <c r="D29" s="7"/>
      <c r="E29" s="7"/>
      <c r="F29" s="7"/>
      <c r="G29" s="7"/>
      <c r="H29" s="7"/>
      <c r="I29" s="7"/>
    </row>
  </sheetData>
  <mergeCells count="26">
    <mergeCell ref="J17:L17"/>
    <mergeCell ref="N17:P17"/>
    <mergeCell ref="B23:H23"/>
    <mergeCell ref="B21:D21"/>
    <mergeCell ref="F21:H21"/>
    <mergeCell ref="B19:H19"/>
    <mergeCell ref="J13:P13"/>
    <mergeCell ref="B13:H13"/>
    <mergeCell ref="J15:P15"/>
    <mergeCell ref="B15:H15"/>
    <mergeCell ref="B2:D2"/>
    <mergeCell ref="B4:D4"/>
    <mergeCell ref="B25:D25"/>
    <mergeCell ref="F25:H25"/>
    <mergeCell ref="B17:D17"/>
    <mergeCell ref="F17:H17"/>
    <mergeCell ref="F2:H2"/>
    <mergeCell ref="F4:H4"/>
    <mergeCell ref="N8:P8"/>
    <mergeCell ref="B8:D8"/>
    <mergeCell ref="N4:P4"/>
    <mergeCell ref="N2:P2"/>
    <mergeCell ref="J4:L4"/>
    <mergeCell ref="J2:L2"/>
    <mergeCell ref="F8:H8"/>
    <mergeCell ref="J8:L8"/>
  </mergeCells>
  <printOptions/>
  <pageMargins left="0.75" right="0.75" top="1" bottom="1" header="0.5" footer="0.5"/>
  <pageSetup horizontalDpi="600" verticalDpi="600" orientation="landscape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jonathan_mckinley</dc:creator>
  <cp:keywords/>
  <dc:description/>
  <cp:lastModifiedBy>michael-johnson</cp:lastModifiedBy>
  <cp:lastPrinted>2009-05-22T08:46:59Z</cp:lastPrinted>
  <dcterms:created xsi:type="dcterms:W3CDTF">2008-11-13T07:31:41Z</dcterms:created>
  <dcterms:modified xsi:type="dcterms:W3CDTF">2009-05-25T07:51:03Z</dcterms:modified>
  <cp:category/>
  <cp:version/>
  <cp:contentType/>
  <cp:contentStatus/>
</cp:coreProperties>
</file>